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tiselevator-my.sharepoint.com/personal/connor_gerding_otis_com/Documents/Desktop/Basic Reference Materials/"/>
    </mc:Choice>
  </mc:AlternateContent>
  <xr:revisionPtr revIDLastSave="30" documentId="8_{62D103B3-A54F-4FF1-B782-068773AE2DE3}" xr6:coauthVersionLast="47" xr6:coauthVersionMax="47" xr10:uidLastSave="{90A50CA1-5D4E-4084-B3C1-BD340C7914AC}"/>
  <bookViews>
    <workbookView xWindow="1404" yWindow="720" windowWidth="20724" windowHeight="11076" xr2:uid="{BA05C17B-289F-47BD-B3CE-70BDF01239C9}"/>
  </bookViews>
  <sheets>
    <sheet name="Freight Class Cal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1" l="1"/>
  <c r="R40" i="1" s="1"/>
  <c r="P39" i="1"/>
  <c r="R39" i="1" s="1"/>
  <c r="P38" i="1"/>
  <c r="R38" i="1" s="1"/>
  <c r="P37" i="1"/>
  <c r="R37" i="1" s="1"/>
  <c r="P36" i="1"/>
  <c r="R36" i="1" s="1"/>
  <c r="P35" i="1"/>
  <c r="R35" i="1" s="1"/>
  <c r="P34" i="1"/>
  <c r="R34" i="1" s="1"/>
  <c r="P33" i="1"/>
  <c r="R33" i="1" s="1"/>
  <c r="P32" i="1"/>
  <c r="R32" i="1" s="1"/>
  <c r="P31" i="1"/>
  <c r="R31" i="1" s="1"/>
  <c r="P30" i="1"/>
  <c r="R30" i="1" s="1"/>
  <c r="P29" i="1"/>
  <c r="R29" i="1" s="1"/>
  <c r="P28" i="1"/>
  <c r="R28" i="1" s="1"/>
  <c r="P27" i="1"/>
  <c r="R27" i="1" s="1"/>
  <c r="P26" i="1"/>
  <c r="R26" i="1" s="1"/>
  <c r="P25" i="1"/>
  <c r="R25" i="1" s="1"/>
  <c r="P24" i="1"/>
  <c r="R24" i="1" s="1"/>
  <c r="P23" i="1"/>
  <c r="R23" i="1" s="1"/>
  <c r="P22" i="1"/>
  <c r="R22" i="1" s="1"/>
  <c r="P21" i="1"/>
  <c r="R21" i="1" s="1"/>
  <c r="P20" i="1"/>
  <c r="R20" i="1" s="1"/>
  <c r="P19" i="1"/>
  <c r="R19" i="1" s="1"/>
  <c r="P18" i="1"/>
  <c r="R18" i="1" s="1"/>
  <c r="P17" i="1"/>
  <c r="R17" i="1" s="1"/>
  <c r="P16" i="1"/>
  <c r="R16" i="1" s="1"/>
  <c r="P15" i="1"/>
  <c r="R15" i="1" s="1"/>
  <c r="P14" i="1"/>
  <c r="R14" i="1" s="1"/>
  <c r="P13" i="1"/>
  <c r="R13" i="1" s="1"/>
  <c r="P12" i="1"/>
  <c r="R12" i="1" s="1"/>
  <c r="P11" i="1"/>
  <c r="R11" i="1" s="1"/>
  <c r="T2" i="1"/>
  <c r="O40" i="1"/>
  <c r="Q40" i="1" s="1"/>
  <c r="O39" i="1"/>
  <c r="Q39" i="1" s="1"/>
  <c r="O38" i="1"/>
  <c r="Q38" i="1" s="1"/>
  <c r="O37" i="1"/>
  <c r="Q37" i="1" s="1"/>
  <c r="O36" i="1"/>
  <c r="Q36" i="1" s="1"/>
  <c r="O35" i="1"/>
  <c r="Q35" i="1" s="1"/>
  <c r="O34" i="1"/>
  <c r="Q34" i="1" s="1"/>
  <c r="O33" i="1"/>
  <c r="Q33" i="1" s="1"/>
  <c r="O32" i="1"/>
  <c r="Q32" i="1" s="1"/>
  <c r="O31" i="1"/>
  <c r="Q31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4" i="1"/>
  <c r="Q14" i="1" s="1"/>
  <c r="O13" i="1"/>
  <c r="Q13" i="1" s="1"/>
  <c r="O12" i="1"/>
  <c r="Q12" i="1" s="1"/>
  <c r="O11" i="1"/>
  <c r="Q11" i="1" s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T4" i="1" l="1"/>
  <c r="T3" i="1"/>
  <c r="S11" i="1"/>
  <c r="T11" i="1" s="1"/>
  <c r="S23" i="1"/>
  <c r="T23" i="1" s="1"/>
  <c r="S31" i="1"/>
  <c r="T31" i="1" s="1"/>
  <c r="S22" i="1"/>
  <c r="T22" i="1" s="1"/>
  <c r="S35" i="1"/>
  <c r="T35" i="1" s="1"/>
  <c r="S14" i="1"/>
  <c r="T14" i="1" s="1"/>
  <c r="T5" i="1" l="1"/>
  <c r="T6" i="1" s="1"/>
  <c r="S33" i="1"/>
  <c r="T33" i="1" s="1"/>
  <c r="S17" i="1"/>
  <c r="T17" i="1" s="1"/>
  <c r="S28" i="1"/>
  <c r="T28" i="1" s="1"/>
  <c r="S15" i="1"/>
  <c r="T15" i="1" s="1"/>
  <c r="S34" i="1"/>
  <c r="T34" i="1" s="1"/>
  <c r="S32" i="1"/>
  <c r="T32" i="1" s="1"/>
  <c r="S21" i="1"/>
  <c r="T21" i="1" s="1"/>
  <c r="S13" i="1"/>
  <c r="T13" i="1" s="1"/>
  <c r="S38" i="1"/>
  <c r="T38" i="1" s="1"/>
  <c r="S24" i="1"/>
  <c r="T24" i="1" s="1"/>
  <c r="S40" i="1"/>
  <c r="T40" i="1" s="1"/>
  <c r="S12" i="1"/>
  <c r="T12" i="1" s="1"/>
  <c r="S36" i="1"/>
  <c r="T36" i="1" s="1"/>
  <c r="S25" i="1"/>
  <c r="T25" i="1" s="1"/>
  <c r="S26" i="1"/>
  <c r="T26" i="1" s="1"/>
  <c r="S30" i="1"/>
  <c r="T30" i="1" s="1"/>
  <c r="S19" i="1"/>
  <c r="T19" i="1" s="1"/>
  <c r="S16" i="1"/>
  <c r="T16" i="1" s="1"/>
  <c r="S20" i="1"/>
  <c r="T20" i="1" s="1"/>
  <c r="S37" i="1"/>
  <c r="T37" i="1" s="1"/>
  <c r="S27" i="1"/>
  <c r="T27" i="1" s="1"/>
  <c r="S39" i="1"/>
  <c r="T39" i="1" s="1"/>
  <c r="S29" i="1"/>
  <c r="T29" i="1" s="1"/>
  <c r="S18" i="1"/>
  <c r="T18" i="1" s="1"/>
</calcChain>
</file>

<file path=xl/sharedStrings.xml><?xml version="1.0" encoding="utf-8"?>
<sst xmlns="http://schemas.openxmlformats.org/spreadsheetml/2006/main" count="66" uniqueCount="39">
  <si>
    <t>Greatest Dim Exceeding 288 in</t>
  </si>
  <si>
    <t>&lt;8</t>
  </si>
  <si>
    <t>8&lt;15</t>
  </si>
  <si>
    <t>15&lt;30</t>
  </si>
  <si>
    <t>30&lt;</t>
  </si>
  <si>
    <t>Greatest Dim exceeding 192 but not exceeding 288 in</t>
  </si>
  <si>
    <t>Greatest Dim exceeding 96 but not exceeding 192 in</t>
  </si>
  <si>
    <t>Greatest Dim not exceeding 96 in</t>
  </si>
  <si>
    <t>Dim</t>
  </si>
  <si>
    <t>Density</t>
  </si>
  <si>
    <t>Class</t>
  </si>
  <si>
    <t>Min Dim Bucket</t>
  </si>
  <si>
    <t>Min Density Bucket</t>
  </si>
  <si>
    <t>Volume (cubic ft)</t>
  </si>
  <si>
    <t>Dim Bucket</t>
  </si>
  <si>
    <t>Density Bucket</t>
  </si>
  <si>
    <t>Concat</t>
  </si>
  <si>
    <t>min dim lookup</t>
  </si>
  <si>
    <t>min density lookup</t>
  </si>
  <si>
    <t>concat</t>
  </si>
  <si>
    <t>NMFC # 120700</t>
  </si>
  <si>
    <t>Piece Weight (lbs)</t>
  </si>
  <si>
    <t>Piece Greatest Single Dimension (inches)</t>
  </si>
  <si>
    <t>Piece Length (in)</t>
  </si>
  <si>
    <t>Piece Width (in)</t>
  </si>
  <si>
    <t>Piece Height (in)</t>
  </si>
  <si>
    <t>SHIPMENT TOTAL WEIGHT</t>
  </si>
  <si>
    <t>SHIPMENT TOTAL CUBE</t>
  </si>
  <si>
    <t>*if total cube over 700, reach out to NFI for spot quote</t>
  </si>
  <si>
    <t>*if total weight over 20,000 lbs, reach out to NFI for spot quote</t>
  </si>
  <si>
    <t>MAX DIMENSION</t>
  </si>
  <si>
    <t>*if max dim is over 191", you MUST reach out to NFI for a spot quote on the order</t>
  </si>
  <si>
    <t>INSTRUCTIONS:</t>
  </si>
  <si>
    <t>Weight and Dimensions for each piece should be entered in the yellow fields below</t>
  </si>
  <si>
    <t>FREIGHT CLASS</t>
  </si>
  <si>
    <t>If possible, publish class at the handling unit level on paperwork</t>
  </si>
  <si>
    <t>Please pay SPECIAL ATTENTION to notes in column U.</t>
  </si>
  <si>
    <t>If only one class per shipment is possible, us the freight class in green, to the right.</t>
  </si>
  <si>
    <t>Each row (from row 11 down) should represent a handling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</si>
</sst>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1" applyNumberFormat="1" applyFont="1" applyFill="1" applyProtection="1"/>
    <xf numFmtId="0" fontId="1" fillId="3" borderId="0" xfId="0" applyFont="1" applyFill="1" applyAlignment="1">
      <alignment horizontal="right"/>
    </xf>
    <xf numFmtId="164" fontId="1" fillId="3" borderId="0" xfId="1" applyNumberFormat="1" applyFont="1" applyFill="1" applyProtection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5E78-03D9-46D6-823D-05127705060A}">
  <dimension ref="A2:U40"/>
  <sheetViews>
    <sheetView showGridLines="0" tabSelected="1" topLeftCell="J8" zoomScale="80" zoomScaleNormal="80" workbookViewId="0">
      <selection activeCell="K12" sqref="K12"/>
    </sheetView>
  </sheetViews>
  <sheetFormatPr defaultRowHeight="14.4" x14ac:dyDescent="0.3"/>
  <cols>
    <col min="1" max="1" width="46.109375" hidden="1" customWidth="1"/>
    <col min="2" max="3" width="8.88671875" hidden="1" customWidth="1"/>
    <col min="4" max="4" width="14.6640625" hidden="1" customWidth="1"/>
    <col min="5" max="5" width="13.44140625" hidden="1" customWidth="1"/>
    <col min="6" max="6" width="18" hidden="1" customWidth="1"/>
    <col min="7" max="9" width="8.88671875" hidden="1" customWidth="1"/>
    <col min="11" max="11" width="16.6640625" customWidth="1"/>
    <col min="12" max="12" width="15.33203125" customWidth="1"/>
    <col min="13" max="13" width="15" customWidth="1"/>
    <col min="14" max="14" width="15.33203125" customWidth="1"/>
    <col min="15" max="15" width="36.77734375" customWidth="1"/>
    <col min="16" max="16" width="23.21875" customWidth="1"/>
    <col min="17" max="17" width="13.88671875" hidden="1" customWidth="1"/>
    <col min="18" max="18" width="13.44140625" hidden="1" customWidth="1"/>
    <col min="19" max="19" width="8.88671875" hidden="1" customWidth="1"/>
    <col min="20" max="20" width="10.44140625" bestFit="1" customWidth="1"/>
  </cols>
  <sheetData>
    <row r="2" spans="1:21" x14ac:dyDescent="0.3">
      <c r="K2" s="3" t="s">
        <v>32</v>
      </c>
      <c r="P2" s="4" t="s">
        <v>26</v>
      </c>
      <c r="T2" s="5">
        <f>SUBTOTAL(9,K11:K40)</f>
        <v>150</v>
      </c>
      <c r="U2" s="3" t="s">
        <v>29</v>
      </c>
    </row>
    <row r="3" spans="1:21" x14ac:dyDescent="0.3">
      <c r="K3" t="s">
        <v>33</v>
      </c>
      <c r="P3" s="4" t="s">
        <v>27</v>
      </c>
      <c r="T3" s="5">
        <f>SUBTOTAL(9,P11:P40)</f>
        <v>4.2777777777777777</v>
      </c>
      <c r="U3" s="3" t="s">
        <v>28</v>
      </c>
    </row>
    <row r="4" spans="1:21" x14ac:dyDescent="0.3">
      <c r="K4" t="s">
        <v>38</v>
      </c>
      <c r="P4" s="4" t="s">
        <v>30</v>
      </c>
      <c r="T4" s="5">
        <f>MAX(O11:O40)</f>
        <v>84</v>
      </c>
      <c r="U4" s="3" t="s">
        <v>31</v>
      </c>
    </row>
    <row r="5" spans="1:21" hidden="1" x14ac:dyDescent="0.3">
      <c r="P5" s="6" t="s">
        <v>16</v>
      </c>
      <c r="T5" s="7" t="str">
        <f>VLOOKUP(T4,D:E,2)&amp;"_"&amp;VLOOKUP((T2/T3),F:G,2)</f>
        <v>0_30</v>
      </c>
    </row>
    <row r="6" spans="1:21" x14ac:dyDescent="0.3">
      <c r="K6" t="s">
        <v>35</v>
      </c>
      <c r="P6" s="6" t="s">
        <v>34</v>
      </c>
      <c r="T6" s="7">
        <f>VLOOKUP(T5,H:I,2,FALSE)</f>
        <v>55</v>
      </c>
    </row>
    <row r="7" spans="1:21" x14ac:dyDescent="0.3">
      <c r="K7" t="s">
        <v>37</v>
      </c>
    </row>
    <row r="8" spans="1:21" x14ac:dyDescent="0.3">
      <c r="K8" t="s">
        <v>36</v>
      </c>
    </row>
    <row r="9" spans="1:21" x14ac:dyDescent="0.3">
      <c r="A9" s="12" t="s">
        <v>20</v>
      </c>
      <c r="B9" s="12"/>
      <c r="C9" s="12"/>
      <c r="D9" s="12"/>
      <c r="E9" s="12"/>
      <c r="F9" s="12"/>
    </row>
    <row r="10" spans="1:21" x14ac:dyDescent="0.3">
      <c r="A10" s="8" t="s">
        <v>8</v>
      </c>
      <c r="B10" s="8" t="s">
        <v>9</v>
      </c>
      <c r="C10" s="8" t="s">
        <v>10</v>
      </c>
      <c r="D10" s="8" t="s">
        <v>11</v>
      </c>
      <c r="E10" s="8" t="s">
        <v>17</v>
      </c>
      <c r="F10" s="8" t="s">
        <v>12</v>
      </c>
      <c r="G10" t="s">
        <v>18</v>
      </c>
      <c r="H10" t="s">
        <v>19</v>
      </c>
      <c r="I10" t="s">
        <v>10</v>
      </c>
      <c r="K10" s="9" t="s">
        <v>21</v>
      </c>
      <c r="L10" s="9" t="s">
        <v>23</v>
      </c>
      <c r="M10" s="9" t="s">
        <v>24</v>
      </c>
      <c r="N10" s="9" t="s">
        <v>25</v>
      </c>
      <c r="O10" s="10" t="s">
        <v>22</v>
      </c>
      <c r="P10" s="10" t="s">
        <v>13</v>
      </c>
      <c r="Q10" s="10" t="s">
        <v>14</v>
      </c>
      <c r="R10" s="10" t="s">
        <v>15</v>
      </c>
      <c r="S10" s="10" t="s">
        <v>16</v>
      </c>
      <c r="T10" s="10" t="s">
        <v>10</v>
      </c>
    </row>
    <row r="11" spans="1:21" x14ac:dyDescent="0.3">
      <c r="A11" s="2" t="s">
        <v>7</v>
      </c>
      <c r="B11" s="2" t="s">
        <v>1</v>
      </c>
      <c r="C11" s="2">
        <v>175</v>
      </c>
      <c r="D11" s="2">
        <v>0</v>
      </c>
      <c r="E11" s="2">
        <v>0</v>
      </c>
      <c r="F11" s="2">
        <v>0</v>
      </c>
      <c r="G11">
        <v>0</v>
      </c>
      <c r="H11" t="str">
        <f>TRIM(E11)&amp;"_"&amp;TRIM(G11)</f>
        <v>0_0</v>
      </c>
      <c r="I11">
        <v>175</v>
      </c>
      <c r="K11" s="11">
        <v>150</v>
      </c>
      <c r="L11" s="11">
        <v>84</v>
      </c>
      <c r="M11" s="11">
        <v>22</v>
      </c>
      <c r="N11" s="11">
        <v>4</v>
      </c>
      <c r="O11" s="1">
        <f>MAX(L11:N11)</f>
        <v>84</v>
      </c>
      <c r="P11" s="1">
        <f>L11*M11*N11/1728</f>
        <v>4.2777777777777777</v>
      </c>
      <c r="Q11" s="1">
        <f t="shared" ref="Q11:Q40" si="0">VLOOKUP(O11,D:E,2)</f>
        <v>0</v>
      </c>
      <c r="R11" s="1">
        <f t="shared" ref="R11:R40" si="1">VLOOKUP(K11/P11,F:G,2)</f>
        <v>30</v>
      </c>
      <c r="S11" s="1" t="str">
        <f>TRIM(Q11)&amp;"_"&amp;TRIM(R11)</f>
        <v>0_30</v>
      </c>
      <c r="T11" s="1">
        <f t="shared" ref="T11:T40" si="2">VLOOKUP(S11,H:I,2,FALSE)</f>
        <v>55</v>
      </c>
    </row>
    <row r="12" spans="1:21" x14ac:dyDescent="0.3">
      <c r="A12" s="2" t="s">
        <v>7</v>
      </c>
      <c r="B12" s="2" t="s">
        <v>2</v>
      </c>
      <c r="C12" s="2">
        <v>92.5</v>
      </c>
      <c r="D12" s="2">
        <v>0</v>
      </c>
      <c r="E12" s="2">
        <v>0</v>
      </c>
      <c r="F12" s="2">
        <v>8</v>
      </c>
      <c r="G12">
        <v>8</v>
      </c>
      <c r="H12" t="str">
        <f t="shared" ref="H12:H26" si="3">TRIM(E12)&amp;"_"&amp;TRIM(G12)</f>
        <v>0_8</v>
      </c>
      <c r="I12">
        <v>92.5</v>
      </c>
      <c r="K12" s="11"/>
      <c r="L12" s="11"/>
      <c r="M12" s="11"/>
      <c r="N12" s="11"/>
      <c r="O12" s="1">
        <f t="shared" ref="O12:O40" si="4">MAX(L12:N12)</f>
        <v>0</v>
      </c>
      <c r="P12" s="1">
        <f t="shared" ref="P12:P40" si="5">L12*M12*N12/1728</f>
        <v>0</v>
      </c>
      <c r="Q12" s="1">
        <f t="shared" si="0"/>
        <v>0</v>
      </c>
      <c r="R12" s="1" t="e">
        <f t="shared" si="1"/>
        <v>#DIV/0!</v>
      </c>
      <c r="S12" s="1" t="e">
        <f t="shared" ref="S12:S40" si="6">TRIM(Q12)&amp;"_"&amp;TRIM(R12)</f>
        <v>#DIV/0!</v>
      </c>
      <c r="T12" s="1" t="e">
        <f t="shared" si="2"/>
        <v>#DIV/0!</v>
      </c>
    </row>
    <row r="13" spans="1:21" x14ac:dyDescent="0.3">
      <c r="A13" s="2" t="s">
        <v>7</v>
      </c>
      <c r="B13" s="2" t="s">
        <v>3</v>
      </c>
      <c r="C13" s="2">
        <v>70</v>
      </c>
      <c r="D13" s="2">
        <v>0</v>
      </c>
      <c r="E13" s="2">
        <v>0</v>
      </c>
      <c r="F13" s="2">
        <v>15</v>
      </c>
      <c r="G13">
        <v>15</v>
      </c>
      <c r="H13" t="str">
        <f t="shared" si="3"/>
        <v>0_15</v>
      </c>
      <c r="I13">
        <v>70</v>
      </c>
      <c r="K13" s="11"/>
      <c r="L13" s="11"/>
      <c r="M13" s="11"/>
      <c r="N13" s="11"/>
      <c r="O13" s="1">
        <f t="shared" si="4"/>
        <v>0</v>
      </c>
      <c r="P13" s="1">
        <f t="shared" si="5"/>
        <v>0</v>
      </c>
      <c r="Q13" s="1">
        <f t="shared" si="0"/>
        <v>0</v>
      </c>
      <c r="R13" s="1" t="e">
        <f t="shared" si="1"/>
        <v>#DIV/0!</v>
      </c>
      <c r="S13" s="1" t="e">
        <f t="shared" si="6"/>
        <v>#DIV/0!</v>
      </c>
      <c r="T13" s="1" t="e">
        <f t="shared" si="2"/>
        <v>#DIV/0!</v>
      </c>
    </row>
    <row r="14" spans="1:21" x14ac:dyDescent="0.3">
      <c r="A14" s="2" t="s">
        <v>7</v>
      </c>
      <c r="B14" s="2" t="s">
        <v>4</v>
      </c>
      <c r="C14" s="2">
        <v>55</v>
      </c>
      <c r="D14" s="2">
        <v>0</v>
      </c>
      <c r="E14" s="2">
        <v>0</v>
      </c>
      <c r="F14" s="2">
        <v>30</v>
      </c>
      <c r="G14">
        <v>30</v>
      </c>
      <c r="H14" t="str">
        <f t="shared" si="3"/>
        <v>0_30</v>
      </c>
      <c r="I14">
        <v>55</v>
      </c>
      <c r="K14" s="11"/>
      <c r="L14" s="11"/>
      <c r="M14" s="11"/>
      <c r="N14" s="11"/>
      <c r="O14" s="1">
        <f t="shared" si="4"/>
        <v>0</v>
      </c>
      <c r="P14" s="1">
        <f t="shared" si="5"/>
        <v>0</v>
      </c>
      <c r="Q14" s="1">
        <f t="shared" si="0"/>
        <v>0</v>
      </c>
      <c r="R14" s="1" t="e">
        <f t="shared" si="1"/>
        <v>#DIV/0!</v>
      </c>
      <c r="S14" s="1" t="e">
        <f t="shared" si="6"/>
        <v>#DIV/0!</v>
      </c>
      <c r="T14" s="1" t="e">
        <f t="shared" si="2"/>
        <v>#DIV/0!</v>
      </c>
    </row>
    <row r="15" spans="1:21" x14ac:dyDescent="0.3">
      <c r="A15" s="2" t="s">
        <v>6</v>
      </c>
      <c r="B15" s="2" t="s">
        <v>1</v>
      </c>
      <c r="C15" s="2">
        <v>200</v>
      </c>
      <c r="D15" s="2">
        <v>96</v>
      </c>
      <c r="E15" s="2">
        <v>96</v>
      </c>
      <c r="F15" s="2">
        <v>0</v>
      </c>
      <c r="G15">
        <v>0</v>
      </c>
      <c r="H15" t="str">
        <f t="shared" si="3"/>
        <v>96_0</v>
      </c>
      <c r="I15">
        <v>200</v>
      </c>
      <c r="K15" s="11"/>
      <c r="L15" s="11"/>
      <c r="M15" s="11"/>
      <c r="N15" s="11"/>
      <c r="O15" s="1">
        <f t="shared" si="4"/>
        <v>0</v>
      </c>
      <c r="P15" s="1">
        <f t="shared" si="5"/>
        <v>0</v>
      </c>
      <c r="Q15" s="1">
        <f t="shared" si="0"/>
        <v>0</v>
      </c>
      <c r="R15" s="1" t="e">
        <f t="shared" si="1"/>
        <v>#DIV/0!</v>
      </c>
      <c r="S15" s="1" t="e">
        <f t="shared" si="6"/>
        <v>#DIV/0!</v>
      </c>
      <c r="T15" s="1" t="e">
        <f t="shared" si="2"/>
        <v>#DIV/0!</v>
      </c>
    </row>
    <row r="16" spans="1:21" x14ac:dyDescent="0.3">
      <c r="A16" s="2" t="s">
        <v>6</v>
      </c>
      <c r="B16" s="2" t="s">
        <v>2</v>
      </c>
      <c r="C16" s="2">
        <v>100</v>
      </c>
      <c r="D16" s="2">
        <v>96</v>
      </c>
      <c r="E16" s="2">
        <v>96</v>
      </c>
      <c r="F16" s="2">
        <v>8</v>
      </c>
      <c r="G16">
        <v>8</v>
      </c>
      <c r="H16" t="str">
        <f t="shared" si="3"/>
        <v>96_8</v>
      </c>
      <c r="I16">
        <v>100</v>
      </c>
      <c r="K16" s="11"/>
      <c r="L16" s="11"/>
      <c r="M16" s="11"/>
      <c r="N16" s="11"/>
      <c r="O16" s="1">
        <f t="shared" si="4"/>
        <v>0</v>
      </c>
      <c r="P16" s="1">
        <f t="shared" si="5"/>
        <v>0</v>
      </c>
      <c r="Q16" s="1">
        <f t="shared" si="0"/>
        <v>0</v>
      </c>
      <c r="R16" s="1" t="e">
        <f t="shared" si="1"/>
        <v>#DIV/0!</v>
      </c>
      <c r="S16" s="1" t="e">
        <f t="shared" si="6"/>
        <v>#DIV/0!</v>
      </c>
      <c r="T16" s="1" t="e">
        <f t="shared" si="2"/>
        <v>#DIV/0!</v>
      </c>
    </row>
    <row r="17" spans="1:20" x14ac:dyDescent="0.3">
      <c r="A17" s="2" t="s">
        <v>6</v>
      </c>
      <c r="B17" s="2" t="s">
        <v>3</v>
      </c>
      <c r="C17" s="2">
        <v>77.5</v>
      </c>
      <c r="D17" s="2">
        <v>96</v>
      </c>
      <c r="E17" s="2">
        <v>96</v>
      </c>
      <c r="F17" s="2">
        <v>15</v>
      </c>
      <c r="G17">
        <v>15</v>
      </c>
      <c r="H17" t="str">
        <f t="shared" si="3"/>
        <v>96_15</v>
      </c>
      <c r="I17">
        <v>77.5</v>
      </c>
      <c r="K17" s="11"/>
      <c r="L17" s="11"/>
      <c r="M17" s="11"/>
      <c r="N17" s="11"/>
      <c r="O17" s="1">
        <f t="shared" si="4"/>
        <v>0</v>
      </c>
      <c r="P17" s="1">
        <f t="shared" si="5"/>
        <v>0</v>
      </c>
      <c r="Q17" s="1">
        <f t="shared" si="0"/>
        <v>0</v>
      </c>
      <c r="R17" s="1" t="e">
        <f t="shared" si="1"/>
        <v>#DIV/0!</v>
      </c>
      <c r="S17" s="1" t="e">
        <f t="shared" si="6"/>
        <v>#DIV/0!</v>
      </c>
      <c r="T17" s="1" t="e">
        <f t="shared" si="2"/>
        <v>#DIV/0!</v>
      </c>
    </row>
    <row r="18" spans="1:20" x14ac:dyDescent="0.3">
      <c r="A18" s="2" t="s">
        <v>6</v>
      </c>
      <c r="B18" s="2" t="s">
        <v>4</v>
      </c>
      <c r="C18" s="2">
        <v>60</v>
      </c>
      <c r="D18" s="2">
        <v>96</v>
      </c>
      <c r="E18" s="2">
        <v>96</v>
      </c>
      <c r="F18" s="2">
        <v>30</v>
      </c>
      <c r="G18">
        <v>30</v>
      </c>
      <c r="H18" t="str">
        <f t="shared" si="3"/>
        <v>96_30</v>
      </c>
      <c r="I18">
        <v>60</v>
      </c>
      <c r="K18" s="11"/>
      <c r="L18" s="11"/>
      <c r="M18" s="11"/>
      <c r="N18" s="11"/>
      <c r="O18" s="1">
        <f t="shared" si="4"/>
        <v>0</v>
      </c>
      <c r="P18" s="1">
        <f t="shared" si="5"/>
        <v>0</v>
      </c>
      <c r="Q18" s="1">
        <f t="shared" si="0"/>
        <v>0</v>
      </c>
      <c r="R18" s="1" t="e">
        <f t="shared" si="1"/>
        <v>#DIV/0!</v>
      </c>
      <c r="S18" s="1" t="e">
        <f t="shared" si="6"/>
        <v>#DIV/0!</v>
      </c>
      <c r="T18" s="1" t="e">
        <f t="shared" si="2"/>
        <v>#DIV/0!</v>
      </c>
    </row>
    <row r="19" spans="1:20" x14ac:dyDescent="0.3">
      <c r="A19" s="2" t="s">
        <v>5</v>
      </c>
      <c r="B19" s="2" t="s">
        <v>1</v>
      </c>
      <c r="C19" s="2">
        <v>250</v>
      </c>
      <c r="D19" s="2">
        <v>192</v>
      </c>
      <c r="E19" s="2">
        <v>192</v>
      </c>
      <c r="F19" s="2">
        <v>0</v>
      </c>
      <c r="G19">
        <v>0</v>
      </c>
      <c r="H19" t="str">
        <f t="shared" si="3"/>
        <v>192_0</v>
      </c>
      <c r="I19">
        <v>250</v>
      </c>
      <c r="K19" s="11"/>
      <c r="L19" s="11"/>
      <c r="M19" s="11"/>
      <c r="N19" s="11"/>
      <c r="O19" s="1">
        <f t="shared" si="4"/>
        <v>0</v>
      </c>
      <c r="P19" s="1">
        <f t="shared" si="5"/>
        <v>0</v>
      </c>
      <c r="Q19" s="1">
        <f t="shared" si="0"/>
        <v>0</v>
      </c>
      <c r="R19" s="1" t="e">
        <f t="shared" si="1"/>
        <v>#DIV/0!</v>
      </c>
      <c r="S19" s="1" t="e">
        <f t="shared" si="6"/>
        <v>#DIV/0!</v>
      </c>
      <c r="T19" s="1" t="e">
        <f t="shared" si="2"/>
        <v>#DIV/0!</v>
      </c>
    </row>
    <row r="20" spans="1:20" x14ac:dyDescent="0.3">
      <c r="A20" s="2" t="s">
        <v>5</v>
      </c>
      <c r="B20" s="2" t="s">
        <v>2</v>
      </c>
      <c r="C20" s="2">
        <v>110</v>
      </c>
      <c r="D20" s="2">
        <v>192</v>
      </c>
      <c r="E20" s="2">
        <v>192</v>
      </c>
      <c r="F20" s="2">
        <v>8</v>
      </c>
      <c r="G20">
        <v>8</v>
      </c>
      <c r="H20" t="str">
        <f t="shared" si="3"/>
        <v>192_8</v>
      </c>
      <c r="I20">
        <v>110</v>
      </c>
      <c r="K20" s="11"/>
      <c r="L20" s="11"/>
      <c r="M20" s="11"/>
      <c r="N20" s="11"/>
      <c r="O20" s="1">
        <f t="shared" si="4"/>
        <v>0</v>
      </c>
      <c r="P20" s="1">
        <f t="shared" si="5"/>
        <v>0</v>
      </c>
      <c r="Q20" s="1">
        <f t="shared" si="0"/>
        <v>0</v>
      </c>
      <c r="R20" s="1" t="e">
        <f t="shared" si="1"/>
        <v>#DIV/0!</v>
      </c>
      <c r="S20" s="1" t="e">
        <f t="shared" si="6"/>
        <v>#DIV/0!</v>
      </c>
      <c r="T20" s="1" t="e">
        <f t="shared" si="2"/>
        <v>#DIV/0!</v>
      </c>
    </row>
    <row r="21" spans="1:20" x14ac:dyDescent="0.3">
      <c r="A21" s="2" t="s">
        <v>5</v>
      </c>
      <c r="B21" s="2" t="s">
        <v>3</v>
      </c>
      <c r="C21" s="2">
        <v>85</v>
      </c>
      <c r="D21" s="2">
        <v>192</v>
      </c>
      <c r="E21" s="2">
        <v>192</v>
      </c>
      <c r="F21" s="2">
        <v>15</v>
      </c>
      <c r="G21">
        <v>15</v>
      </c>
      <c r="H21" t="str">
        <f t="shared" si="3"/>
        <v>192_15</v>
      </c>
      <c r="I21">
        <v>85</v>
      </c>
      <c r="K21" s="11"/>
      <c r="L21" s="11"/>
      <c r="M21" s="11"/>
      <c r="N21" s="11"/>
      <c r="O21" s="1">
        <f t="shared" si="4"/>
        <v>0</v>
      </c>
      <c r="P21" s="1">
        <f t="shared" si="5"/>
        <v>0</v>
      </c>
      <c r="Q21" s="1">
        <f t="shared" si="0"/>
        <v>0</v>
      </c>
      <c r="R21" s="1" t="e">
        <f t="shared" si="1"/>
        <v>#DIV/0!</v>
      </c>
      <c r="S21" s="1" t="e">
        <f t="shared" si="6"/>
        <v>#DIV/0!</v>
      </c>
      <c r="T21" s="1" t="e">
        <f t="shared" si="2"/>
        <v>#DIV/0!</v>
      </c>
    </row>
    <row r="22" spans="1:20" x14ac:dyDescent="0.3">
      <c r="A22" s="2" t="s">
        <v>5</v>
      </c>
      <c r="B22" s="2" t="s">
        <v>4</v>
      </c>
      <c r="C22" s="2">
        <v>65</v>
      </c>
      <c r="D22" s="2">
        <v>192</v>
      </c>
      <c r="E22" s="2">
        <v>192</v>
      </c>
      <c r="F22" s="2">
        <v>30</v>
      </c>
      <c r="G22">
        <v>30</v>
      </c>
      <c r="H22" t="str">
        <f t="shared" si="3"/>
        <v>192_30</v>
      </c>
      <c r="I22">
        <v>65</v>
      </c>
      <c r="K22" s="11"/>
      <c r="L22" s="11"/>
      <c r="M22" s="11"/>
      <c r="N22" s="11"/>
      <c r="O22" s="1">
        <f t="shared" si="4"/>
        <v>0</v>
      </c>
      <c r="P22" s="1">
        <f t="shared" si="5"/>
        <v>0</v>
      </c>
      <c r="Q22" s="1">
        <f t="shared" si="0"/>
        <v>0</v>
      </c>
      <c r="R22" s="1" t="e">
        <f t="shared" si="1"/>
        <v>#DIV/0!</v>
      </c>
      <c r="S22" s="1" t="e">
        <f t="shared" si="6"/>
        <v>#DIV/0!</v>
      </c>
      <c r="T22" s="1" t="e">
        <f t="shared" si="2"/>
        <v>#DIV/0!</v>
      </c>
    </row>
    <row r="23" spans="1:20" x14ac:dyDescent="0.3">
      <c r="A23" s="2" t="s">
        <v>0</v>
      </c>
      <c r="B23" s="2" t="s">
        <v>1</v>
      </c>
      <c r="C23" s="2">
        <v>300</v>
      </c>
      <c r="D23" s="2">
        <v>288</v>
      </c>
      <c r="E23" s="2">
        <v>288</v>
      </c>
      <c r="F23" s="2">
        <v>0</v>
      </c>
      <c r="G23">
        <v>0</v>
      </c>
      <c r="H23" t="str">
        <f t="shared" si="3"/>
        <v>288_0</v>
      </c>
      <c r="I23">
        <v>300</v>
      </c>
      <c r="K23" s="11"/>
      <c r="L23" s="11"/>
      <c r="M23" s="11"/>
      <c r="N23" s="11"/>
      <c r="O23" s="1">
        <f t="shared" si="4"/>
        <v>0</v>
      </c>
      <c r="P23" s="1">
        <f t="shared" si="5"/>
        <v>0</v>
      </c>
      <c r="Q23" s="1">
        <f t="shared" si="0"/>
        <v>0</v>
      </c>
      <c r="R23" s="1" t="e">
        <f t="shared" si="1"/>
        <v>#DIV/0!</v>
      </c>
      <c r="S23" s="1" t="e">
        <f t="shared" si="6"/>
        <v>#DIV/0!</v>
      </c>
      <c r="T23" s="1" t="e">
        <f t="shared" si="2"/>
        <v>#DIV/0!</v>
      </c>
    </row>
    <row r="24" spans="1:20" x14ac:dyDescent="0.3">
      <c r="A24" s="2" t="s">
        <v>0</v>
      </c>
      <c r="B24" s="2" t="s">
        <v>2</v>
      </c>
      <c r="C24" s="2">
        <v>125</v>
      </c>
      <c r="D24" s="2">
        <v>288</v>
      </c>
      <c r="E24" s="2">
        <v>288</v>
      </c>
      <c r="F24" s="2">
        <v>8</v>
      </c>
      <c r="G24">
        <v>8</v>
      </c>
      <c r="H24" t="str">
        <f t="shared" si="3"/>
        <v>288_8</v>
      </c>
      <c r="I24">
        <v>125</v>
      </c>
      <c r="K24" s="11"/>
      <c r="L24" s="11"/>
      <c r="M24" s="11"/>
      <c r="N24" s="11"/>
      <c r="O24" s="1">
        <f t="shared" si="4"/>
        <v>0</v>
      </c>
      <c r="P24" s="1">
        <f t="shared" si="5"/>
        <v>0</v>
      </c>
      <c r="Q24" s="1">
        <f t="shared" si="0"/>
        <v>0</v>
      </c>
      <c r="R24" s="1" t="e">
        <f t="shared" si="1"/>
        <v>#DIV/0!</v>
      </c>
      <c r="S24" s="1" t="e">
        <f t="shared" si="6"/>
        <v>#DIV/0!</v>
      </c>
      <c r="T24" s="1" t="e">
        <f t="shared" si="2"/>
        <v>#DIV/0!</v>
      </c>
    </row>
    <row r="25" spans="1:20" x14ac:dyDescent="0.3">
      <c r="A25" s="2" t="s">
        <v>0</v>
      </c>
      <c r="B25" s="2" t="s">
        <v>3</v>
      </c>
      <c r="C25" s="2">
        <v>92.5</v>
      </c>
      <c r="D25" s="2">
        <v>288</v>
      </c>
      <c r="E25" s="2">
        <v>288</v>
      </c>
      <c r="F25" s="2">
        <v>15</v>
      </c>
      <c r="G25">
        <v>15</v>
      </c>
      <c r="H25" t="str">
        <f t="shared" si="3"/>
        <v>288_15</v>
      </c>
      <c r="I25">
        <v>92.5</v>
      </c>
      <c r="K25" s="11"/>
      <c r="L25" s="11"/>
      <c r="M25" s="11"/>
      <c r="N25" s="11"/>
      <c r="O25" s="1">
        <f t="shared" si="4"/>
        <v>0</v>
      </c>
      <c r="P25" s="1">
        <f t="shared" si="5"/>
        <v>0</v>
      </c>
      <c r="Q25" s="1">
        <f t="shared" si="0"/>
        <v>0</v>
      </c>
      <c r="R25" s="1" t="e">
        <f t="shared" si="1"/>
        <v>#DIV/0!</v>
      </c>
      <c r="S25" s="1" t="e">
        <f t="shared" si="6"/>
        <v>#DIV/0!</v>
      </c>
      <c r="T25" s="1" t="e">
        <f t="shared" si="2"/>
        <v>#DIV/0!</v>
      </c>
    </row>
    <row r="26" spans="1:20" x14ac:dyDescent="0.3">
      <c r="A26" s="2" t="s">
        <v>0</v>
      </c>
      <c r="B26" s="2" t="s">
        <v>4</v>
      </c>
      <c r="C26" s="2">
        <v>70</v>
      </c>
      <c r="D26" s="2">
        <v>288</v>
      </c>
      <c r="E26" s="2">
        <v>288</v>
      </c>
      <c r="F26" s="2">
        <v>30</v>
      </c>
      <c r="G26">
        <v>30</v>
      </c>
      <c r="H26" t="str">
        <f t="shared" si="3"/>
        <v>288_30</v>
      </c>
      <c r="I26">
        <v>70</v>
      </c>
      <c r="K26" s="11"/>
      <c r="L26" s="11"/>
      <c r="M26" s="11"/>
      <c r="N26" s="11"/>
      <c r="O26" s="1">
        <f t="shared" si="4"/>
        <v>0</v>
      </c>
      <c r="P26" s="1">
        <f t="shared" si="5"/>
        <v>0</v>
      </c>
      <c r="Q26" s="1">
        <f t="shared" si="0"/>
        <v>0</v>
      </c>
      <c r="R26" s="1" t="e">
        <f t="shared" si="1"/>
        <v>#DIV/0!</v>
      </c>
      <c r="S26" s="1" t="e">
        <f t="shared" si="6"/>
        <v>#DIV/0!</v>
      </c>
      <c r="T26" s="1" t="e">
        <f t="shared" si="2"/>
        <v>#DIV/0!</v>
      </c>
    </row>
    <row r="27" spans="1:20" x14ac:dyDescent="0.3">
      <c r="K27" s="11"/>
      <c r="L27" s="11"/>
      <c r="M27" s="11"/>
      <c r="N27" s="11"/>
      <c r="O27" s="1">
        <f t="shared" si="4"/>
        <v>0</v>
      </c>
      <c r="P27" s="1">
        <f t="shared" si="5"/>
        <v>0</v>
      </c>
      <c r="Q27" s="1">
        <f t="shared" si="0"/>
        <v>0</v>
      </c>
      <c r="R27" s="1" t="e">
        <f t="shared" si="1"/>
        <v>#DIV/0!</v>
      </c>
      <c r="S27" s="1" t="e">
        <f t="shared" si="6"/>
        <v>#DIV/0!</v>
      </c>
      <c r="T27" s="1" t="e">
        <f t="shared" si="2"/>
        <v>#DIV/0!</v>
      </c>
    </row>
    <row r="28" spans="1:20" x14ac:dyDescent="0.3">
      <c r="K28" s="11"/>
      <c r="L28" s="11"/>
      <c r="M28" s="11"/>
      <c r="N28" s="11"/>
      <c r="O28" s="1">
        <f t="shared" si="4"/>
        <v>0</v>
      </c>
      <c r="P28" s="1">
        <f t="shared" si="5"/>
        <v>0</v>
      </c>
      <c r="Q28" s="1">
        <f t="shared" si="0"/>
        <v>0</v>
      </c>
      <c r="R28" s="1" t="e">
        <f t="shared" si="1"/>
        <v>#DIV/0!</v>
      </c>
      <c r="S28" s="1" t="e">
        <f t="shared" si="6"/>
        <v>#DIV/0!</v>
      </c>
      <c r="T28" s="1" t="e">
        <f t="shared" si="2"/>
        <v>#DIV/0!</v>
      </c>
    </row>
    <row r="29" spans="1:20" x14ac:dyDescent="0.3">
      <c r="K29" s="11"/>
      <c r="L29" s="11"/>
      <c r="M29" s="11"/>
      <c r="N29" s="11"/>
      <c r="O29" s="1">
        <f t="shared" si="4"/>
        <v>0</v>
      </c>
      <c r="P29" s="1">
        <f t="shared" si="5"/>
        <v>0</v>
      </c>
      <c r="Q29" s="1">
        <f t="shared" si="0"/>
        <v>0</v>
      </c>
      <c r="R29" s="1" t="e">
        <f t="shared" si="1"/>
        <v>#DIV/0!</v>
      </c>
      <c r="S29" s="1" t="e">
        <f t="shared" si="6"/>
        <v>#DIV/0!</v>
      </c>
      <c r="T29" s="1" t="e">
        <f t="shared" si="2"/>
        <v>#DIV/0!</v>
      </c>
    </row>
    <row r="30" spans="1:20" x14ac:dyDescent="0.3">
      <c r="K30" s="11"/>
      <c r="L30" s="11"/>
      <c r="M30" s="11"/>
      <c r="N30" s="11"/>
      <c r="O30" s="1">
        <f t="shared" si="4"/>
        <v>0</v>
      </c>
      <c r="P30" s="1">
        <f t="shared" si="5"/>
        <v>0</v>
      </c>
      <c r="Q30" s="1">
        <f t="shared" si="0"/>
        <v>0</v>
      </c>
      <c r="R30" s="1" t="e">
        <f t="shared" si="1"/>
        <v>#DIV/0!</v>
      </c>
      <c r="S30" s="1" t="e">
        <f t="shared" si="6"/>
        <v>#DIV/0!</v>
      </c>
      <c r="T30" s="1" t="e">
        <f t="shared" si="2"/>
        <v>#DIV/0!</v>
      </c>
    </row>
    <row r="31" spans="1:20" x14ac:dyDescent="0.3">
      <c r="K31" s="11"/>
      <c r="L31" s="11"/>
      <c r="M31" s="11"/>
      <c r="N31" s="11"/>
      <c r="O31" s="1">
        <f t="shared" si="4"/>
        <v>0</v>
      </c>
      <c r="P31" s="1">
        <f t="shared" si="5"/>
        <v>0</v>
      </c>
      <c r="Q31" s="1">
        <f t="shared" si="0"/>
        <v>0</v>
      </c>
      <c r="R31" s="1" t="e">
        <f t="shared" si="1"/>
        <v>#DIV/0!</v>
      </c>
      <c r="S31" s="1" t="e">
        <f t="shared" si="6"/>
        <v>#DIV/0!</v>
      </c>
      <c r="T31" s="1" t="e">
        <f t="shared" si="2"/>
        <v>#DIV/0!</v>
      </c>
    </row>
    <row r="32" spans="1:20" x14ac:dyDescent="0.3">
      <c r="K32" s="11"/>
      <c r="L32" s="11"/>
      <c r="M32" s="11"/>
      <c r="N32" s="11"/>
      <c r="O32" s="1">
        <f t="shared" si="4"/>
        <v>0</v>
      </c>
      <c r="P32" s="1">
        <f t="shared" si="5"/>
        <v>0</v>
      </c>
      <c r="Q32" s="1">
        <f t="shared" si="0"/>
        <v>0</v>
      </c>
      <c r="R32" s="1" t="e">
        <f t="shared" si="1"/>
        <v>#DIV/0!</v>
      </c>
      <c r="S32" s="1" t="e">
        <f t="shared" si="6"/>
        <v>#DIV/0!</v>
      </c>
      <c r="T32" s="1" t="e">
        <f t="shared" si="2"/>
        <v>#DIV/0!</v>
      </c>
    </row>
    <row r="33" spans="11:20" x14ac:dyDescent="0.3">
      <c r="K33" s="11"/>
      <c r="L33" s="11"/>
      <c r="M33" s="11"/>
      <c r="N33" s="11"/>
      <c r="O33" s="1">
        <f t="shared" si="4"/>
        <v>0</v>
      </c>
      <c r="P33" s="1">
        <f t="shared" si="5"/>
        <v>0</v>
      </c>
      <c r="Q33" s="1">
        <f t="shared" si="0"/>
        <v>0</v>
      </c>
      <c r="R33" s="1" t="e">
        <f t="shared" si="1"/>
        <v>#DIV/0!</v>
      </c>
      <c r="S33" s="1" t="e">
        <f t="shared" si="6"/>
        <v>#DIV/0!</v>
      </c>
      <c r="T33" s="1" t="e">
        <f t="shared" si="2"/>
        <v>#DIV/0!</v>
      </c>
    </row>
    <row r="34" spans="11:20" x14ac:dyDescent="0.3">
      <c r="K34" s="11"/>
      <c r="L34" s="11"/>
      <c r="M34" s="11"/>
      <c r="N34" s="11"/>
      <c r="O34" s="1">
        <f t="shared" si="4"/>
        <v>0</v>
      </c>
      <c r="P34" s="1">
        <f t="shared" si="5"/>
        <v>0</v>
      </c>
      <c r="Q34" s="1">
        <f t="shared" si="0"/>
        <v>0</v>
      </c>
      <c r="R34" s="1" t="e">
        <f t="shared" si="1"/>
        <v>#DIV/0!</v>
      </c>
      <c r="S34" s="1" t="e">
        <f t="shared" si="6"/>
        <v>#DIV/0!</v>
      </c>
      <c r="T34" s="1" t="e">
        <f t="shared" si="2"/>
        <v>#DIV/0!</v>
      </c>
    </row>
    <row r="35" spans="11:20" x14ac:dyDescent="0.3">
      <c r="K35" s="11"/>
      <c r="L35" s="11"/>
      <c r="M35" s="11"/>
      <c r="N35" s="11"/>
      <c r="O35" s="1">
        <f t="shared" si="4"/>
        <v>0</v>
      </c>
      <c r="P35" s="1">
        <f t="shared" si="5"/>
        <v>0</v>
      </c>
      <c r="Q35" s="1">
        <f t="shared" si="0"/>
        <v>0</v>
      </c>
      <c r="R35" s="1" t="e">
        <f t="shared" si="1"/>
        <v>#DIV/0!</v>
      </c>
      <c r="S35" s="1" t="e">
        <f t="shared" si="6"/>
        <v>#DIV/0!</v>
      </c>
      <c r="T35" s="1" t="e">
        <f t="shared" si="2"/>
        <v>#DIV/0!</v>
      </c>
    </row>
    <row r="36" spans="11:20" x14ac:dyDescent="0.3">
      <c r="K36" s="11"/>
      <c r="L36" s="11"/>
      <c r="M36" s="11"/>
      <c r="N36" s="11"/>
      <c r="O36" s="1">
        <f t="shared" si="4"/>
        <v>0</v>
      </c>
      <c r="P36" s="1">
        <f t="shared" si="5"/>
        <v>0</v>
      </c>
      <c r="Q36" s="1">
        <f t="shared" si="0"/>
        <v>0</v>
      </c>
      <c r="R36" s="1" t="e">
        <f t="shared" si="1"/>
        <v>#DIV/0!</v>
      </c>
      <c r="S36" s="1" t="e">
        <f t="shared" si="6"/>
        <v>#DIV/0!</v>
      </c>
      <c r="T36" s="1" t="e">
        <f t="shared" si="2"/>
        <v>#DIV/0!</v>
      </c>
    </row>
    <row r="37" spans="11:20" x14ac:dyDescent="0.3">
      <c r="K37" s="11"/>
      <c r="L37" s="11"/>
      <c r="M37" s="11"/>
      <c r="N37" s="11"/>
      <c r="O37" s="1">
        <f t="shared" si="4"/>
        <v>0</v>
      </c>
      <c r="P37" s="1">
        <f t="shared" si="5"/>
        <v>0</v>
      </c>
      <c r="Q37" s="1">
        <f t="shared" si="0"/>
        <v>0</v>
      </c>
      <c r="R37" s="1" t="e">
        <f t="shared" si="1"/>
        <v>#DIV/0!</v>
      </c>
      <c r="S37" s="1" t="e">
        <f t="shared" si="6"/>
        <v>#DIV/0!</v>
      </c>
      <c r="T37" s="1" t="e">
        <f t="shared" si="2"/>
        <v>#DIV/0!</v>
      </c>
    </row>
    <row r="38" spans="11:20" x14ac:dyDescent="0.3">
      <c r="K38" s="11"/>
      <c r="L38" s="11"/>
      <c r="M38" s="11"/>
      <c r="N38" s="11"/>
      <c r="O38" s="1">
        <f t="shared" si="4"/>
        <v>0</v>
      </c>
      <c r="P38" s="1">
        <f t="shared" si="5"/>
        <v>0</v>
      </c>
      <c r="Q38" s="1">
        <f t="shared" si="0"/>
        <v>0</v>
      </c>
      <c r="R38" s="1" t="e">
        <f t="shared" si="1"/>
        <v>#DIV/0!</v>
      </c>
      <c r="S38" s="1" t="e">
        <f t="shared" si="6"/>
        <v>#DIV/0!</v>
      </c>
      <c r="T38" s="1" t="e">
        <f t="shared" si="2"/>
        <v>#DIV/0!</v>
      </c>
    </row>
    <row r="39" spans="11:20" x14ac:dyDescent="0.3">
      <c r="K39" s="11"/>
      <c r="L39" s="11"/>
      <c r="M39" s="11"/>
      <c r="N39" s="11"/>
      <c r="O39" s="1">
        <f t="shared" si="4"/>
        <v>0</v>
      </c>
      <c r="P39" s="1">
        <f t="shared" si="5"/>
        <v>0</v>
      </c>
      <c r="Q39" s="1">
        <f t="shared" si="0"/>
        <v>0</v>
      </c>
      <c r="R39" s="1" t="e">
        <f t="shared" si="1"/>
        <v>#DIV/0!</v>
      </c>
      <c r="S39" s="1" t="e">
        <f t="shared" si="6"/>
        <v>#DIV/0!</v>
      </c>
      <c r="T39" s="1" t="e">
        <f t="shared" si="2"/>
        <v>#DIV/0!</v>
      </c>
    </row>
    <row r="40" spans="11:20" x14ac:dyDescent="0.3">
      <c r="K40" s="11"/>
      <c r="L40" s="11"/>
      <c r="M40" s="11"/>
      <c r="N40" s="11"/>
      <c r="O40" s="1">
        <f t="shared" si="4"/>
        <v>0</v>
      </c>
      <c r="P40" s="1">
        <f t="shared" si="5"/>
        <v>0</v>
      </c>
      <c r="Q40" s="1">
        <f t="shared" si="0"/>
        <v>0</v>
      </c>
      <c r="R40" s="1" t="e">
        <f t="shared" si="1"/>
        <v>#DIV/0!</v>
      </c>
      <c r="S40" s="1" t="e">
        <f t="shared" si="6"/>
        <v>#DIV/0!</v>
      </c>
      <c r="T40" s="1" t="e">
        <f t="shared" si="2"/>
        <v>#DIV/0!</v>
      </c>
    </row>
  </sheetData>
  <sheetProtection algorithmName="SHA-512" hashValue="wnzr8hZIbYfwkZMblkCfJsILKWuHhsaGvtYlWsWQrJ2P32LTeNbtGs/zGWwtpuMuPgkkrjZE95vJfeeeq01UUg==" saltValue="GsExJTvOZyx7wNBJ/+FGMQ==" spinCount="100000" sheet="1" objects="1" scenarios="1"/>
  <mergeCells count="1"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Freight Class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Gerding, Connor</dc:creator>
  <cp:lastModifiedBy>Gerding, Connor</cp:lastModifiedBy>
  <dcterms:created xsi:type="dcterms:W3CDTF">2024-06-05T23:19:13Z</dcterms:created>
  <dcterms:modified xsi:type="dcterms:W3CDTF">2024-11-19T12:28:02Z</dcterms:modified>
</cp:coreProperties>
</file>