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Z:\書類\UCMP書類\最新UCMP検査表\202311新サイト移行\●GN\"/>
    </mc:Choice>
  </mc:AlternateContent>
  <xr:revisionPtr revIDLastSave="0" documentId="13_ncr:1_{A9978A4A-293D-46BE-A1A4-B3B95642BE45}" xr6:coauthVersionLast="45" xr6:coauthVersionMax="47" xr10:uidLastSave="{00000000-0000-0000-0000-000000000000}"/>
  <bookViews>
    <workbookView xWindow="20370" yWindow="-120" windowWidth="20730" windowHeight="11160" xr2:uid="{B527C51E-B90E-4FBC-B5FA-9E7A3B4BAF08}"/>
  </bookViews>
  <sheets>
    <sheet name="UCMP-GN_Ver.3_T" sheetId="50" r:id="rId1"/>
  </sheets>
  <definedNames>
    <definedName name="_xlnm.Print_Area" localSheetId="0">'UCMP-GN_Ver.3_T'!$B$3:$CI$109</definedName>
    <definedName name="_xlnm.Print_Titles" localSheetId="0">'UCMP-GN_Ver.3_T'!$3:$14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4" i="50" l="1"/>
  <c r="DA114" i="50"/>
  <c r="DA111" i="50"/>
  <c r="DA113" i="50"/>
  <c r="DA112" i="50"/>
  <c r="E102" i="50"/>
  <c r="CZ114" i="50"/>
  <c r="CZ111" i="50"/>
  <c r="CZ113" i="50"/>
  <c r="CZ112" i="50"/>
  <c r="E100" i="50"/>
  <c r="CY111" i="50"/>
  <c r="CY113" i="50"/>
  <c r="CY114" i="50"/>
  <c r="CY112" i="50"/>
  <c r="E106" i="50"/>
  <c r="DB112" i="50"/>
  <c r="DB114" i="50"/>
  <c r="DB111" i="50"/>
  <c r="DB113" i="50"/>
  <c r="E108" i="50"/>
  <c r="DC112" i="50"/>
  <c r="DC114" i="50"/>
  <c r="DC111" i="50"/>
  <c r="DC113" i="50"/>
  <c r="BE5" i="50" l="1"/>
  <c r="AO66" i="50"/>
  <c r="CE86" i="50" l="1"/>
  <c r="BU86" i="50"/>
  <c r="CE78" i="50"/>
  <c r="BU78" i="50"/>
  <c r="CE64" i="50"/>
  <c r="BU64" i="50"/>
  <c r="DB60" i="50"/>
  <c r="DA60" i="50"/>
  <c r="DB59" i="50"/>
  <c r="DA59" i="50"/>
  <c r="DA40" i="50"/>
  <c r="DA38" i="50" s="1"/>
  <c r="CZ38" i="50"/>
  <c r="CE38" i="50"/>
  <c r="BZ38" i="50"/>
  <c r="BU38" i="50"/>
  <c r="DC60" i="50" l="1"/>
  <c r="DC59" i="50"/>
  <c r="DB38" i="50"/>
  <c r="BU30" i="50" s="1"/>
  <c r="CE58" i="50" l="1"/>
  <c r="BU58" i="50"/>
  <c r="CE30" i="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BK35" authorId="0" shapeId="0" xr:uid="{B7F028C8-0F12-4F66-A002-FE0C48F08B8A}">
      <text>
        <r>
          <rPr>
            <b/>
            <sz val="9"/>
            <color indexed="81"/>
            <rFont val="ＭＳ Ｐゴシック"/>
            <family val="3"/>
            <charset val="128"/>
          </rPr>
          <t>知りえる最も直近の数値を記入する。</t>
        </r>
      </text>
    </comment>
  </commentList>
</comments>
</file>

<file path=xl/sharedStrings.xml><?xml version="1.0" encoding="utf-8"?>
<sst xmlns="http://schemas.openxmlformats.org/spreadsheetml/2006/main" count="251" uniqueCount="185">
  <si>
    <t>検査項目</t>
    <rPh sb="0" eb="2">
      <t>ケンサ</t>
    </rPh>
    <rPh sb="2" eb="4">
      <t>コウモク</t>
    </rPh>
    <phoneticPr fontId="20"/>
  </si>
  <si>
    <t>検査事項</t>
    <rPh sb="0" eb="2">
      <t>ケンサ</t>
    </rPh>
    <rPh sb="2" eb="4">
      <t>ジコウ</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</si>
  <si>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</si>
  <si>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</si>
  <si>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</si>
  <si>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</si>
  <si>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</si>
  <si>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触診により確認する｡</t>
    <rPh sb="0" eb="2">
      <t>ショクシン</t>
    </rPh>
    <rPh sb="5" eb="7">
      <t>カクニン</t>
    </rPh>
    <phoneticPr fontId="20"/>
  </si>
  <si>
    <t>長さ</t>
    <rPh sb="0" eb="1">
      <t>ナガ</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</si>
  <si>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</si>
  <si>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</si>
  <si>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</si>
  <si>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</si>
  <si>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</si>
  <si>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</si>
  <si>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</si>
  <si>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</si>
  <si>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昇降機番号 :</t>
    <rPh sb="0" eb="3">
      <t>ショウコウキ</t>
    </rPh>
    <rPh sb="3" eb="5">
      <t>バンゴウ</t>
    </rPh>
    <phoneticPr fontId="20"/>
  </si>
  <si>
    <t xml:space="preserve">登録番号           </t>
    <rPh sb="0" eb="2">
      <t>トウロク</t>
    </rPh>
    <rPh sb="2" eb="4">
      <t>バンゴウ</t>
    </rPh>
    <phoneticPr fontId="20"/>
  </si>
  <si>
    <t xml:space="preserve">建築物等の名称 </t>
    <rPh sb="0" eb="2">
      <t>ケンチク</t>
    </rPh>
    <rPh sb="2" eb="3">
      <t>ブツ</t>
    </rPh>
    <rPh sb="3" eb="4">
      <t>トウ</t>
    </rPh>
    <rPh sb="5" eb="7">
      <t>メイショウ</t>
    </rPh>
    <phoneticPr fontId="20"/>
  </si>
  <si>
    <t>:</t>
    <phoneticPr fontId="20"/>
  </si>
  <si>
    <t>(1)</t>
    <phoneticPr fontId="20"/>
  </si>
  <si>
    <t>UCMP盤</t>
    <rPh sb="4" eb="5">
      <t>バン</t>
    </rPh>
    <phoneticPr fontId="20"/>
  </si>
  <si>
    <t>型式</t>
    <rPh sb="0" eb="2">
      <t>カタシキ</t>
    </rPh>
    <phoneticPr fontId="20"/>
  </si>
  <si>
    <t>油の流出状況</t>
    <rPh sb="0" eb="1">
      <t>アブラ</t>
    </rPh>
    <rPh sb="2" eb="4">
      <t>リュウシュツ</t>
    </rPh>
    <rPh sb="4" eb="6">
      <t>ジョウキョウ</t>
    </rPh>
    <phoneticPr fontId="20"/>
  </si>
  <si>
    <t>作動の状況</t>
    <rPh sb="0" eb="2">
      <t>サドウ</t>
    </rPh>
    <rPh sb="3" eb="5">
      <t>ジョウキョウ</t>
    </rPh>
    <phoneticPr fontId="20"/>
  </si>
  <si>
    <t>取付けが堅固でないこと｡</t>
    <rPh sb="0" eb="2">
      <t>トリツ</t>
    </rPh>
    <rPh sb="4" eb="5">
      <t>カタ</t>
    </rPh>
    <rPh sb="5" eb="6">
      <t>コ</t>
    </rPh>
    <phoneticPr fontId="20"/>
  </si>
  <si>
    <t>(2)</t>
    <phoneticPr fontId="20"/>
  </si>
  <si>
    <t>パッドの厚さの状況</t>
    <rPh sb="4" eb="5">
      <t>アツ</t>
    </rPh>
    <rPh sb="7" eb="9">
      <t>ジョウキョウ</t>
    </rPh>
    <phoneticPr fontId="20"/>
  </si>
  <si>
    <t>健全性の監視の状況</t>
    <rPh sb="0" eb="3">
      <t>ケンゼンセイ</t>
    </rPh>
    <rPh sb="4" eb="6">
      <t>カンシ</t>
    </rPh>
    <rPh sb="7" eb="9">
      <t>ジョウキョウ</t>
    </rPh>
    <phoneticPr fontId="20"/>
  </si>
  <si>
    <t>機器故障と判定され、制止すること。</t>
    <rPh sb="0" eb="2">
      <t>キキ</t>
    </rPh>
    <rPh sb="2" eb="4">
      <t>コショウ</t>
    </rPh>
    <rPh sb="5" eb="7">
      <t>ハンテイ</t>
    </rPh>
    <rPh sb="10" eb="12">
      <t>セイシ</t>
    </rPh>
    <phoneticPr fontId="20"/>
  </si>
  <si>
    <t>劣化の状況</t>
    <rPh sb="0" eb="2">
      <t>レッカ</t>
    </rPh>
    <rPh sb="3" eb="5">
      <t>ジョウキョウ</t>
    </rPh>
    <phoneticPr fontId="20"/>
  </si>
  <si>
    <t>(3)</t>
    <phoneticPr fontId="20"/>
  </si>
  <si>
    <t>(8)</t>
    <phoneticPr fontId="20"/>
  </si>
  <si>
    <t>(7)</t>
    <phoneticPr fontId="20"/>
  </si>
  <si>
    <t>(5)</t>
    <phoneticPr fontId="20"/>
  </si>
  <si>
    <t>(4)</t>
    <phoneticPr fontId="20"/>
  </si>
  <si>
    <t>動作回数又は経年を確認する。</t>
    <rPh sb="0" eb="2">
      <t>ドウサ</t>
    </rPh>
    <rPh sb="2" eb="4">
      <t>カイスウ</t>
    </rPh>
    <rPh sb="4" eb="5">
      <t>マタ</t>
    </rPh>
    <rPh sb="6" eb="8">
      <t>ケイネン</t>
    </rPh>
    <rPh sb="9" eb="11">
      <t>カクニン</t>
    </rPh>
    <phoneticPr fontId="20"/>
  </si>
  <si>
    <t>設置後の動作回数が規定回数到達時、又は設置後１０年を経過していること。</t>
    <rPh sb="0" eb="2">
      <t>セッチ</t>
    </rPh>
    <rPh sb="2" eb="3">
      <t>ゴ</t>
    </rPh>
    <rPh sb="4" eb="6">
      <t>ドウサ</t>
    </rPh>
    <rPh sb="6" eb="8">
      <t>カイスウ</t>
    </rPh>
    <rPh sb="9" eb="11">
      <t>キテイ</t>
    </rPh>
    <rPh sb="11" eb="13">
      <t>カイスウ</t>
    </rPh>
    <rPh sb="13" eb="15">
      <t>トウタツ</t>
    </rPh>
    <rPh sb="15" eb="16">
      <t>ジ</t>
    </rPh>
    <rPh sb="17" eb="18">
      <t>マタ</t>
    </rPh>
    <rPh sb="19" eb="21">
      <t>セッチ</t>
    </rPh>
    <rPh sb="21" eb="22">
      <t>ゴ</t>
    </rPh>
    <rPh sb="24" eb="25">
      <t>ネン</t>
    </rPh>
    <rPh sb="26" eb="28">
      <t>ケイカ</t>
    </rPh>
    <phoneticPr fontId="20"/>
  </si>
  <si>
    <t>巻上機</t>
    <rPh sb="0" eb="2">
      <t>マキアゲ</t>
    </rPh>
    <rPh sb="2" eb="3">
      <t>キ</t>
    </rPh>
    <phoneticPr fontId="20"/>
  </si>
  <si>
    <t>制動面への油の付着</t>
    <rPh sb="0" eb="2">
      <t>セイドウ</t>
    </rPh>
    <rPh sb="2" eb="3">
      <t>メン</t>
    </rPh>
    <rPh sb="5" eb="6">
      <t>アブラ</t>
    </rPh>
    <rPh sb="7" eb="9">
      <t>フチャク</t>
    </rPh>
    <phoneticPr fontId="20"/>
  </si>
  <si>
    <t>制動面</t>
    <rPh sb="0" eb="2">
      <t>セイドウ</t>
    </rPh>
    <rPh sb="2" eb="3">
      <t>メン</t>
    </rPh>
    <phoneticPr fontId="20"/>
  </si>
  <si>
    <t>制動力の状況</t>
    <rPh sb="0" eb="1">
      <t>セイ</t>
    </rPh>
    <rPh sb="1" eb="3">
      <t>ドウリョク</t>
    </rPh>
    <rPh sb="4" eb="6">
      <t>ジョウキョウ</t>
    </rPh>
    <phoneticPr fontId="20"/>
  </si>
  <si>
    <t>大臣認定を受けたものと同一でないこと</t>
    <rPh sb="0" eb="2">
      <t>ダイジン</t>
    </rPh>
    <rPh sb="2" eb="4">
      <t>ニンテイ</t>
    </rPh>
    <rPh sb="5" eb="6">
      <t>ウ</t>
    </rPh>
    <rPh sb="11" eb="13">
      <t>ドウイツ</t>
    </rPh>
    <phoneticPr fontId="20"/>
  </si>
  <si>
    <t>特定距離外で戸開状態にて模擬</t>
    <rPh sb="0" eb="2">
      <t>トクテイ</t>
    </rPh>
    <rPh sb="2" eb="4">
      <t>キョリ</t>
    </rPh>
    <rPh sb="4" eb="5">
      <t>ガイ</t>
    </rPh>
    <rPh sb="6" eb="7">
      <t>ト</t>
    </rPh>
    <rPh sb="7" eb="8">
      <t>カイ</t>
    </rPh>
    <rPh sb="8" eb="10">
      <t>ジョウタイ</t>
    </rPh>
    <rPh sb="12" eb="14">
      <t>モギ</t>
    </rPh>
    <phoneticPr fontId="20"/>
  </si>
  <si>
    <t>停止距離：</t>
    <rPh sb="0" eb="2">
      <t>テイシ</t>
    </rPh>
    <rPh sb="2" eb="4">
      <t>キョリ</t>
    </rPh>
    <phoneticPr fontId="20"/>
  </si>
  <si>
    <t>mm</t>
    <phoneticPr fontId="20"/>
  </si>
  <si>
    <t>型式　：</t>
    <rPh sb="0" eb="2">
      <t>カタシキ</t>
    </rPh>
    <phoneticPr fontId="20"/>
  </si>
  <si>
    <t>規定距離を超えて停止すること</t>
    <rPh sb="0" eb="2">
      <t>キテイ</t>
    </rPh>
    <rPh sb="2" eb="4">
      <t>キョリ</t>
    </rPh>
    <rPh sb="5" eb="6">
      <t>コ</t>
    </rPh>
    <rPh sb="8" eb="10">
      <t>テイシ</t>
    </rPh>
    <phoneticPr fontId="20"/>
  </si>
  <si>
    <t>年次変化量が規定値を超えていること</t>
    <phoneticPr fontId="20"/>
  </si>
  <si>
    <t>制動面への油の付着があること</t>
    <rPh sb="0" eb="2">
      <t>セイドウ</t>
    </rPh>
    <rPh sb="2" eb="3">
      <t>メン</t>
    </rPh>
    <rPh sb="5" eb="6">
      <t>アブラ</t>
    </rPh>
    <rPh sb="7" eb="9">
      <t>フチャク</t>
    </rPh>
    <phoneticPr fontId="20"/>
  </si>
  <si>
    <t>動作速度の測定</t>
    <phoneticPr fontId="20"/>
  </si>
  <si>
    <t>(6)</t>
    <phoneticPr fontId="20"/>
  </si>
  <si>
    <t>動作位置の測定</t>
    <rPh sb="0" eb="2">
      <t>ドウサ</t>
    </rPh>
    <rPh sb="2" eb="4">
      <t>イチ</t>
    </rPh>
    <rPh sb="5" eb="7">
      <t>ソクテイ</t>
    </rPh>
    <phoneticPr fontId="20"/>
  </si>
  <si>
    <t>規定値外で動作すること</t>
    <rPh sb="0" eb="3">
      <t>キテイチ</t>
    </rPh>
    <rPh sb="3" eb="4">
      <t>ガイ</t>
    </rPh>
    <rPh sb="5" eb="7">
      <t>ドウサ</t>
    </rPh>
    <phoneticPr fontId="20"/>
  </si>
  <si>
    <t>規定寸法未満であること</t>
    <rPh sb="0" eb="2">
      <t>キテイ</t>
    </rPh>
    <rPh sb="2" eb="4">
      <t>スンポウ</t>
    </rPh>
    <rPh sb="4" eb="6">
      <t>ミマン</t>
    </rPh>
    <phoneticPr fontId="20"/>
  </si>
  <si>
    <t>-</t>
    <phoneticPr fontId="20"/>
  </si>
  <si>
    <t>○</t>
    <phoneticPr fontId="20"/>
  </si>
  <si>
    <t>測定値：</t>
    <rPh sb="0" eb="3">
      <t>ソクテイチ</t>
    </rPh>
    <phoneticPr fontId="20"/>
  </si>
  <si>
    <t>動作回数　SR1 : 200万回 　SR2 : 50万回</t>
    <rPh sb="0" eb="2">
      <t>ドウサ</t>
    </rPh>
    <rPh sb="2" eb="4">
      <t>カイスウ</t>
    </rPh>
    <rPh sb="14" eb="16">
      <t>マンカイ</t>
    </rPh>
    <rPh sb="26" eb="28">
      <t>マンカイ</t>
    </rPh>
    <phoneticPr fontId="20"/>
  </si>
  <si>
    <t>取付状況：触診により確認する</t>
    <rPh sb="0" eb="2">
      <t>トリツケ</t>
    </rPh>
    <rPh sb="2" eb="4">
      <t>ジョウキョウ</t>
    </rPh>
    <rPh sb="5" eb="7">
      <t>ショクシン</t>
    </rPh>
    <rPh sb="10" eb="12">
      <t>カクニン</t>
    </rPh>
    <phoneticPr fontId="20"/>
  </si>
  <si>
    <t>油排出　場所</t>
    <rPh sb="0" eb="1">
      <t>アブラ</t>
    </rPh>
    <rPh sb="1" eb="3">
      <t>ハイシュツ</t>
    </rPh>
    <rPh sb="4" eb="6">
      <t>バショ</t>
    </rPh>
    <phoneticPr fontId="20"/>
  </si>
  <si>
    <t>要重点     点検</t>
    <rPh sb="0" eb="1">
      <t>ヨウ</t>
    </rPh>
    <rPh sb="1" eb="3">
      <t>ジュウテン</t>
    </rPh>
    <rPh sb="8" eb="10">
      <t>テンケン</t>
    </rPh>
    <phoneticPr fontId="20"/>
  </si>
  <si>
    <t>規定距離</t>
    <rPh sb="0" eb="2">
      <t>キテイ</t>
    </rPh>
    <rPh sb="2" eb="4">
      <t>キョリ</t>
    </rPh>
    <phoneticPr fontId="20"/>
  </si>
  <si>
    <t>45m/min</t>
    <phoneticPr fontId="20"/>
  </si>
  <si>
    <t>60m/min</t>
    <phoneticPr fontId="20"/>
  </si>
  <si>
    <t>90m/min</t>
    <phoneticPr fontId="20"/>
  </si>
  <si>
    <t>105m/min</t>
    <phoneticPr fontId="20"/>
  </si>
  <si>
    <t>かご床面からつま先保護板直線部までの長さを巻尺等により測定</t>
    <rPh sb="2" eb="3">
      <t>ユカ</t>
    </rPh>
    <rPh sb="3" eb="4">
      <t>メン</t>
    </rPh>
    <rPh sb="8" eb="9">
      <t>サキ</t>
    </rPh>
    <rPh sb="9" eb="11">
      <t>ホゴ</t>
    </rPh>
    <rPh sb="11" eb="12">
      <t>イタ</t>
    </rPh>
    <rPh sb="12" eb="14">
      <t>チョクセン</t>
    </rPh>
    <rPh sb="14" eb="15">
      <t>ブ</t>
    </rPh>
    <rPh sb="18" eb="19">
      <t>ナガ</t>
    </rPh>
    <rPh sb="21" eb="23">
      <t>マキジャク</t>
    </rPh>
    <rPh sb="23" eb="24">
      <t>トウ</t>
    </rPh>
    <rPh sb="27" eb="29">
      <t>ソクテイ</t>
    </rPh>
    <phoneticPr fontId="20"/>
  </si>
  <si>
    <t xml:space="preserve">  規定値 : 675mm　未満であること｡  </t>
    <rPh sb="2" eb="4">
      <t>キテイ</t>
    </rPh>
    <rPh sb="4" eb="5">
      <t>チ</t>
    </rPh>
    <rPh sb="14" eb="16">
      <t>ミマン</t>
    </rPh>
    <phoneticPr fontId="20"/>
  </si>
  <si>
    <t xml:space="preserve"> 特定距離：　各床　±105±15mm 以内  </t>
    <phoneticPr fontId="20"/>
  </si>
  <si>
    <t xml:space="preserve"> 0.4mm（要重点点検） 0.45mm（要是正） </t>
    <rPh sb="7" eb="8">
      <t>ヨウ</t>
    </rPh>
    <rPh sb="8" eb="10">
      <t>ジュウテン</t>
    </rPh>
    <rPh sb="10" eb="12">
      <t>テンケン</t>
    </rPh>
    <phoneticPr fontId="20"/>
  </si>
  <si>
    <t>号機</t>
    <rPh sb="0" eb="2">
      <t>ゴウキ</t>
    </rPh>
    <phoneticPr fontId="20"/>
  </si>
  <si>
    <t>平成</t>
    <rPh sb="0" eb="2">
      <t>ヘイセイ</t>
    </rPh>
    <phoneticPr fontId="20"/>
  </si>
  <si>
    <t>年</t>
    <rPh sb="0" eb="1">
      <t>ネン</t>
    </rPh>
    <phoneticPr fontId="20"/>
  </si>
  <si>
    <t>型</t>
    <rPh sb="0" eb="1">
      <t>カタ</t>
    </rPh>
    <phoneticPr fontId="20"/>
  </si>
  <si>
    <t>UCMP型式</t>
    <rPh sb="4" eb="6">
      <t>カタシキ</t>
    </rPh>
    <phoneticPr fontId="20"/>
  </si>
  <si>
    <t>大臣認定番号</t>
    <rPh sb="0" eb="2">
      <t>ダイジン</t>
    </rPh>
    <rPh sb="2" eb="4">
      <t>ニンテイ</t>
    </rPh>
    <rPh sb="4" eb="6">
      <t>バンゴウ</t>
    </rPh>
    <phoneticPr fontId="20"/>
  </si>
  <si>
    <t>31588AAB</t>
  </si>
  <si>
    <t>31588AAB</t>
    <phoneticPr fontId="20"/>
  </si>
  <si>
    <t>31589AAB</t>
    <phoneticPr fontId="20"/>
  </si>
  <si>
    <t>ENNNUN-1610</t>
  </si>
  <si>
    <t>DBGLT-1</t>
  </si>
  <si>
    <t>ENNNUN-1611</t>
  </si>
  <si>
    <t>DBGLT-2</t>
  </si>
  <si>
    <t>ENNNUN-1612</t>
  </si>
  <si>
    <t>DBGJT-1</t>
  </si>
  <si>
    <t>ENNNUN-1613</t>
  </si>
  <si>
    <t>DBGPT-2</t>
  </si>
  <si>
    <t>ENNNUN-2092</t>
  </si>
  <si>
    <t>DBGLT-1A</t>
  </si>
  <si>
    <t>ENNNUN-2093</t>
  </si>
  <si>
    <t>DBGLT-2A</t>
  </si>
  <si>
    <t>ENNNUN-2094</t>
  </si>
  <si>
    <t>DBGJT-1A</t>
  </si>
  <si>
    <t>ENNNUN-2095</t>
  </si>
  <si>
    <t>DBGPT-2A</t>
  </si>
  <si>
    <t>回数</t>
    <rPh sb="0" eb="2">
      <t>カイスウ</t>
    </rPh>
    <phoneticPr fontId="20"/>
  </si>
  <si>
    <t>総合</t>
    <rPh sb="0" eb="2">
      <t>ソウゴウ</t>
    </rPh>
    <phoneticPr fontId="20"/>
  </si>
  <si>
    <t>SR1</t>
    <phoneticPr fontId="20"/>
  </si>
  <si>
    <t>SR2</t>
    <phoneticPr fontId="20"/>
  </si>
  <si>
    <t>元号</t>
    <rPh sb="0" eb="2">
      <t>ゲンゴウ</t>
    </rPh>
    <phoneticPr fontId="20"/>
  </si>
  <si>
    <t>昭和</t>
    <rPh sb="0" eb="2">
      <t>ショウワ</t>
    </rPh>
    <phoneticPr fontId="20"/>
  </si>
  <si>
    <t>ﾌﾞﾚｰｷ</t>
    <phoneticPr fontId="20"/>
  </si>
  <si>
    <t>ﾌﾞﾚｰｷﾊﾟｯﾄﾞの動作感知装置</t>
    <rPh sb="11" eb="13">
      <t>ドウサ</t>
    </rPh>
    <rPh sb="13" eb="15">
      <t>カンチ</t>
    </rPh>
    <rPh sb="15" eb="17">
      <t>ソウチ</t>
    </rPh>
    <phoneticPr fontId="20"/>
  </si>
  <si>
    <t>ﾊﾟｯﾄﾞの溝の確認</t>
    <rPh sb="6" eb="7">
      <t>ミゾ</t>
    </rPh>
    <rPh sb="8" eb="10">
      <t>カクニン</t>
    </rPh>
    <phoneticPr fontId="20"/>
  </si>
  <si>
    <t>保守ﾂｰﾙにて、常時ＯＮ故障検査手順を実行し、確認する。</t>
    <rPh sb="0" eb="2">
      <t>ホシュ</t>
    </rPh>
    <rPh sb="8" eb="10">
      <t>ジョウジ</t>
    </rPh>
    <rPh sb="12" eb="14">
      <t>コショウ</t>
    </rPh>
    <rPh sb="14" eb="16">
      <t>ケンサ</t>
    </rPh>
    <rPh sb="16" eb="18">
      <t>テジュン</t>
    </rPh>
    <rPh sb="19" eb="21">
      <t>ジッコウ</t>
    </rPh>
    <rPh sb="23" eb="25">
      <t>カクニン</t>
    </rPh>
    <phoneticPr fontId="20"/>
  </si>
  <si>
    <t>安全制御ﾌﾟﾛｸﾞﾗﾑのﾊﾞｰｼﾞｮﾝﾁｪｯｸ</t>
    <rPh sb="0" eb="2">
      <t>アンゼン</t>
    </rPh>
    <rPh sb="2" eb="4">
      <t>セイギョ</t>
    </rPh>
    <phoneticPr fontId="20"/>
  </si>
  <si>
    <t>通番</t>
    <rPh sb="0" eb="2">
      <t>ツウバン</t>
    </rPh>
    <phoneticPr fontId="30"/>
  </si>
  <si>
    <t>■番号■</t>
    <rPh sb="1" eb="3">
      <t>バンゴウ</t>
    </rPh>
    <phoneticPr fontId="20"/>
  </si>
  <si>
    <t>検査項目</t>
    <phoneticPr fontId="20"/>
  </si>
  <si>
    <t>検査事項1</t>
    <phoneticPr fontId="20"/>
  </si>
  <si>
    <t>検査事項2</t>
  </si>
  <si>
    <t>検査事項3</t>
  </si>
  <si>
    <t>検査事項4</t>
  </si>
  <si>
    <t>なし</t>
    <phoneticPr fontId="20"/>
  </si>
  <si>
    <t>(2)</t>
  </si>
  <si>
    <t>長さ</t>
    <phoneticPr fontId="20"/>
  </si>
  <si>
    <t>(3)</t>
  </si>
  <si>
    <t>特定距離感知装置</t>
    <phoneticPr fontId="20"/>
  </si>
  <si>
    <t>(4)</t>
  </si>
  <si>
    <t>(5)</t>
  </si>
  <si>
    <t>巻上機</t>
    <phoneticPr fontId="20"/>
  </si>
  <si>
    <t>(6)</t>
  </si>
  <si>
    <t>(7)</t>
  </si>
  <si>
    <t>作動の状況</t>
    <phoneticPr fontId="20"/>
  </si>
  <si>
    <t>(8)</t>
  </si>
  <si>
    <t>検査項目プルダウン(1)</t>
    <phoneticPr fontId="20"/>
  </si>
  <si>
    <t>検査項目プルダウン(2)</t>
  </si>
  <si>
    <t>制動面への油付着</t>
    <rPh sb="0" eb="3">
      <t>セイドウメン</t>
    </rPh>
    <rPh sb="5" eb="6">
      <t>アブラ</t>
    </rPh>
    <rPh sb="6" eb="8">
      <t>フチャク</t>
    </rPh>
    <phoneticPr fontId="20"/>
  </si>
  <si>
    <t>ｸﾞﾘｰｽ排出場所への流出</t>
    <rPh sb="5" eb="7">
      <t>ハイシュツ</t>
    </rPh>
    <rPh sb="7" eb="9">
      <t>バショ</t>
    </rPh>
    <rPh sb="11" eb="13">
      <t>リュウシュツ</t>
    </rPh>
    <phoneticPr fontId="20"/>
  </si>
  <si>
    <t>ﾌﾞﾚｰｷ制動力の状況</t>
    <rPh sb="5" eb="8">
      <t>セイドウリョク</t>
    </rPh>
    <rPh sb="9" eb="11">
      <t>ジョウキョウ</t>
    </rPh>
    <phoneticPr fontId="20"/>
  </si>
  <si>
    <t>ﾌﾞﾚｰｷﾊﾟｯﾄﾞ厚さの状況</t>
    <rPh sb="10" eb="11">
      <t>アツ</t>
    </rPh>
    <rPh sb="13" eb="15">
      <t>ジョウキョウ</t>
    </rPh>
    <phoneticPr fontId="20"/>
  </si>
  <si>
    <t>ﾌﾞﾚｰｷﾊﾟｯﾄﾞの動作感知装置</t>
    <rPh sb="11" eb="15">
      <t>ドウサカンチ</t>
    </rPh>
    <rPh sb="15" eb="17">
      <t>ソウチ</t>
    </rPh>
    <phoneticPr fontId="20"/>
  </si>
  <si>
    <t>作動の状況の状況</t>
    <rPh sb="6" eb="8">
      <t>ジョウキョウ</t>
    </rPh>
    <phoneticPr fontId="20"/>
  </si>
  <si>
    <t>取付の状況</t>
    <rPh sb="0" eb="2">
      <t>トリツケ</t>
    </rPh>
    <rPh sb="3" eb="5">
      <t>ジョウキョウ</t>
    </rPh>
    <phoneticPr fontId="20"/>
  </si>
  <si>
    <t>電磁接触器</t>
    <rPh sb="0" eb="2">
      <t>デンジ</t>
    </rPh>
    <rPh sb="2" eb="5">
      <t>セッショクキ</t>
    </rPh>
    <phoneticPr fontId="20"/>
  </si>
  <si>
    <t>安全制御ﾌﾟﾛｸﾞﾗﾑ</t>
    <rPh sb="0" eb="2">
      <t>アンゼン</t>
    </rPh>
    <rPh sb="2" eb="4">
      <t>セイギョ</t>
    </rPh>
    <phoneticPr fontId="20"/>
  </si>
  <si>
    <t>速度監視装置</t>
    <phoneticPr fontId="20"/>
  </si>
  <si>
    <t>つま先保護板</t>
    <rPh sb="2" eb="3">
      <t>サキ</t>
    </rPh>
    <rPh sb="3" eb="6">
      <t>ホゴバン</t>
    </rPh>
    <phoneticPr fontId="20"/>
  </si>
  <si>
    <t>検査項目プルダウン(3)</t>
    <phoneticPr fontId="20"/>
  </si>
  <si>
    <t>検査項目プルダウン(4)</t>
    <phoneticPr fontId="20"/>
  </si>
  <si>
    <t>検査項目プルダウン(5)</t>
    <phoneticPr fontId="20"/>
  </si>
  <si>
    <t>発行 :平成31年 4月 1日Ver.3T</t>
    <rPh sb="0" eb="2">
      <t>ハッコウ</t>
    </rPh>
    <rPh sb="4" eb="6">
      <t>ヘイセイ</t>
    </rPh>
    <rPh sb="8" eb="9">
      <t>ネン</t>
    </rPh>
    <rPh sb="11" eb="12">
      <t>ツキ</t>
    </rPh>
    <rPh sb="14" eb="15">
      <t>ヒ</t>
    </rPh>
    <phoneticPr fontId="20"/>
  </si>
  <si>
    <t>検査者氏名</t>
    <rPh sb="0" eb="2">
      <t>ケンサ</t>
    </rPh>
    <rPh sb="2" eb="3">
      <t>シャ</t>
    </rPh>
    <rPh sb="3" eb="5">
      <t>シメイ</t>
    </rPh>
    <phoneticPr fontId="20"/>
  </si>
  <si>
    <t>検査日 :</t>
    <rPh sb="0" eb="3">
      <t>ケンサビ</t>
    </rPh>
    <phoneticPr fontId="20"/>
  </si>
  <si>
    <t>令和</t>
    <rPh sb="0" eb="1">
      <t>レイ</t>
    </rPh>
    <rPh sb="1" eb="2">
      <t>ワ</t>
    </rPh>
    <phoneticPr fontId="20"/>
  </si>
  <si>
    <t>月</t>
    <rPh sb="0" eb="1">
      <t>ツキ</t>
    </rPh>
    <phoneticPr fontId="20"/>
  </si>
  <si>
    <t>日</t>
    <rPh sb="0" eb="1">
      <t>ヒ</t>
    </rPh>
    <phoneticPr fontId="20"/>
  </si>
  <si>
    <t>手動で判定する。</t>
    <rPh sb="0" eb="2">
      <t>シュドウ</t>
    </rPh>
    <rPh sb="3" eb="5">
      <t>ハンテイ</t>
    </rPh>
    <phoneticPr fontId="20"/>
  </si>
  <si>
    <t>グリース排出場所への流出の目視チェック</t>
    <rPh sb="4" eb="6">
      <t>ハイシュツ</t>
    </rPh>
    <rPh sb="6" eb="8">
      <t>バショ</t>
    </rPh>
    <rPh sb="10" eb="12">
      <t>リュウシュツ</t>
    </rPh>
    <rPh sb="13" eb="15">
      <t>モクシ</t>
    </rPh>
    <phoneticPr fontId="20"/>
  </si>
  <si>
    <t>シール部からの油漏れがあること</t>
    <rPh sb="3" eb="4">
      <t>ブ</t>
    </rPh>
    <rPh sb="7" eb="8">
      <t>アブラ</t>
    </rPh>
    <rPh sb="8" eb="9">
      <t>モ</t>
    </rPh>
    <phoneticPr fontId="20"/>
  </si>
  <si>
    <t>両側ブレーキによる無負荷上昇時のかご制止距離測定</t>
    <rPh sb="0" eb="2">
      <t>リョウガワ</t>
    </rPh>
    <rPh sb="9" eb="12">
      <t>ムフカ</t>
    </rPh>
    <rPh sb="12" eb="14">
      <t>ジョウショウ</t>
    </rPh>
    <rPh sb="14" eb="15">
      <t>ジ</t>
    </rPh>
    <rPh sb="18" eb="20">
      <t>セイシ</t>
    </rPh>
    <rPh sb="20" eb="22">
      <t>キョリ</t>
    </rPh>
    <rPh sb="22" eb="24">
      <t>ソクテイ</t>
    </rPh>
    <phoneticPr fontId="20"/>
  </si>
  <si>
    <t>制動距離一覧表から規定距離、今回停止距離、前回値を記入すると自動で判定される。</t>
    <rPh sb="0" eb="2">
      <t>セイドウ</t>
    </rPh>
    <rPh sb="2" eb="4">
      <t>キョリ</t>
    </rPh>
    <rPh sb="4" eb="6">
      <t>イチラン</t>
    </rPh>
    <rPh sb="6" eb="7">
      <t>ヒョウ</t>
    </rPh>
    <rPh sb="9" eb="11">
      <t>キテイ</t>
    </rPh>
    <rPh sb="11" eb="13">
      <t>キョリ</t>
    </rPh>
    <rPh sb="14" eb="16">
      <t>コンカイ</t>
    </rPh>
    <rPh sb="16" eb="18">
      <t>テイシ</t>
    </rPh>
    <rPh sb="18" eb="20">
      <t>キョリ</t>
    </rPh>
    <rPh sb="21" eb="23">
      <t>ゼンカイ</t>
    </rPh>
    <rPh sb="23" eb="24">
      <t>チ</t>
    </rPh>
    <rPh sb="25" eb="27">
      <t>キニュウ</t>
    </rPh>
    <rPh sb="30" eb="32">
      <t>ジドウ</t>
    </rPh>
    <rPh sb="33" eb="35">
      <t>ハンテイ</t>
    </rPh>
    <phoneticPr fontId="20"/>
  </si>
  <si>
    <t>前回値:</t>
    <rPh sb="0" eb="2">
      <t>ゼンカイ</t>
    </rPh>
    <rPh sb="2" eb="3">
      <t>チ</t>
    </rPh>
    <phoneticPr fontId="20"/>
  </si>
  <si>
    <t>mm</t>
    <phoneticPr fontId="20"/>
  </si>
  <si>
    <t>判定</t>
    <rPh sb="0" eb="2">
      <t>ハンテイ</t>
    </rPh>
    <phoneticPr fontId="20"/>
  </si>
  <si>
    <t>比較</t>
    <rPh sb="0" eb="2">
      <t>ヒカク</t>
    </rPh>
    <phoneticPr fontId="20"/>
  </si>
  <si>
    <t>総合</t>
    <rPh sb="0" eb="2">
      <t>ソウゴウ</t>
    </rPh>
    <phoneticPr fontId="20"/>
  </si>
  <si>
    <t>ストロークが下記を超えていること</t>
    <rPh sb="6" eb="8">
      <t>カキ</t>
    </rPh>
    <rPh sb="9" eb="10">
      <t>コ</t>
    </rPh>
    <phoneticPr fontId="20"/>
  </si>
  <si>
    <t>測定値を記入すると自動で判定される。</t>
    <rPh sb="0" eb="3">
      <t>ソクテイチ</t>
    </rPh>
    <rPh sb="4" eb="6">
      <t>キニュウ</t>
    </rPh>
    <rPh sb="9" eb="11">
      <t>ジドウ</t>
    </rPh>
    <rPh sb="12" eb="14">
      <t>ハンテイ</t>
    </rPh>
    <phoneticPr fontId="20"/>
  </si>
  <si>
    <t>許容値</t>
    <rPh sb="0" eb="3">
      <t>キョヨウチ</t>
    </rPh>
    <phoneticPr fontId="20"/>
  </si>
  <si>
    <t>開放、締結時の接点信号動作チェック</t>
    <rPh sb="0" eb="2">
      <t>カイホウ</t>
    </rPh>
    <rPh sb="3" eb="5">
      <t>テイケツ</t>
    </rPh>
    <rPh sb="5" eb="6">
      <t>ジ</t>
    </rPh>
    <rPh sb="7" eb="9">
      <t>セッテン</t>
    </rPh>
    <rPh sb="9" eb="11">
      <t>シンゴウ</t>
    </rPh>
    <rPh sb="11" eb="13">
      <t>ドウサ</t>
    </rPh>
    <phoneticPr fontId="20"/>
  </si>
  <si>
    <t>ブレーキの開閉と接点の開閉が所定の位置以外で行われていること</t>
    <rPh sb="5" eb="7">
      <t>カイヘイ</t>
    </rPh>
    <rPh sb="8" eb="10">
      <t>セッテン</t>
    </rPh>
    <rPh sb="11" eb="13">
      <t>カイヘイ</t>
    </rPh>
    <rPh sb="14" eb="16">
      <t>ショテイ</t>
    </rPh>
    <rPh sb="17" eb="19">
      <t>イチ</t>
    </rPh>
    <rPh sb="19" eb="21">
      <t>イガイ</t>
    </rPh>
    <rPh sb="22" eb="23">
      <t>オコナ</t>
    </rPh>
    <phoneticPr fontId="20"/>
  </si>
  <si>
    <t>接点が開いているときパッドとディスクが接触していること</t>
    <rPh sb="0" eb="2">
      <t>セッテン</t>
    </rPh>
    <rPh sb="3" eb="4">
      <t>ヒラ</t>
    </rPh>
    <rPh sb="19" eb="21">
      <t>セッショク</t>
    </rPh>
    <phoneticPr fontId="20"/>
  </si>
  <si>
    <t>動作回数及び経年を記入すると自動で判定される。</t>
    <rPh sb="0" eb="2">
      <t>ドウサ</t>
    </rPh>
    <rPh sb="2" eb="4">
      <t>カイスウ</t>
    </rPh>
    <rPh sb="4" eb="5">
      <t>オヨ</t>
    </rPh>
    <rPh sb="6" eb="8">
      <t>ケイネン</t>
    </rPh>
    <rPh sb="9" eb="11">
      <t>キニュウ</t>
    </rPh>
    <rPh sb="14" eb="16">
      <t>ジドウ</t>
    </rPh>
    <rPh sb="17" eb="19">
      <t>ハンテイ</t>
    </rPh>
    <phoneticPr fontId="20"/>
  </si>
  <si>
    <t>SR1:</t>
    <phoneticPr fontId="20"/>
  </si>
  <si>
    <t>万回</t>
    <rPh sb="0" eb="2">
      <t>マンカイ</t>
    </rPh>
    <phoneticPr fontId="20"/>
  </si>
  <si>
    <t>年</t>
    <rPh sb="0" eb="1">
      <t>ネン</t>
    </rPh>
    <phoneticPr fontId="20"/>
  </si>
  <si>
    <t>SR2:</t>
    <phoneticPr fontId="20"/>
  </si>
  <si>
    <t>安全制御　　　ﾌﾟﾛｸﾞﾗﾑ</t>
    <rPh sb="0" eb="2">
      <t>アンゼン</t>
    </rPh>
    <rPh sb="2" eb="4">
      <t>セイギョ</t>
    </rPh>
    <phoneticPr fontId="20"/>
  </si>
  <si>
    <t>　ﾌﾟﾛｸﾞﾗﾑ 型式</t>
    <rPh sb="9" eb="11">
      <t>カタシキ</t>
    </rPh>
    <phoneticPr fontId="20"/>
  </si>
  <si>
    <t>プログラム型式を記入すると自動で判定される。</t>
    <rPh sb="5" eb="7">
      <t>カタシキ</t>
    </rPh>
    <rPh sb="8" eb="10">
      <t>キニュウ</t>
    </rPh>
    <rPh sb="13" eb="15">
      <t>ジドウ</t>
    </rPh>
    <rPh sb="16" eb="18">
      <t>ハンテイ</t>
    </rPh>
    <phoneticPr fontId="20"/>
  </si>
  <si>
    <t>戸開走行保護装置が作動せず、電動機およびﾌﾞﾚｰｷの励磁コイルが電源から遮断されないこと</t>
    <rPh sb="0" eb="1">
      <t>ト</t>
    </rPh>
    <rPh sb="1" eb="2">
      <t>カイ</t>
    </rPh>
    <rPh sb="2" eb="4">
      <t>ソウコウ</t>
    </rPh>
    <rPh sb="4" eb="6">
      <t>ホゴ</t>
    </rPh>
    <rPh sb="6" eb="8">
      <t>ソウチ</t>
    </rPh>
    <rPh sb="9" eb="11">
      <t>サドウ</t>
    </rPh>
    <rPh sb="14" eb="17">
      <t>デンドウキ</t>
    </rPh>
    <rPh sb="26" eb="28">
      <t>レイジ</t>
    </rPh>
    <rPh sb="32" eb="34">
      <t>デンゲン</t>
    </rPh>
    <rPh sb="36" eb="38">
      <t>シャダン</t>
    </rPh>
    <phoneticPr fontId="20"/>
  </si>
  <si>
    <t>速度監視　　装置</t>
    <rPh sb="0" eb="2">
      <t>ソクド</t>
    </rPh>
    <rPh sb="2" eb="4">
      <t>カンシ</t>
    </rPh>
    <rPh sb="6" eb="8">
      <t>ソウチ</t>
    </rPh>
    <phoneticPr fontId="20"/>
  </si>
  <si>
    <t>18m/min　を超えた速度でフラグが立たないこと</t>
    <phoneticPr fontId="20"/>
  </si>
  <si>
    <t>特定距離
感知装置</t>
    <rPh sb="0" eb="2">
      <t>トクテイ</t>
    </rPh>
    <rPh sb="2" eb="4">
      <t>キョリ</t>
    </rPh>
    <rPh sb="5" eb="7">
      <t>カンチ</t>
    </rPh>
    <rPh sb="7" eb="9">
      <t>ソウチ</t>
    </rPh>
    <phoneticPr fontId="20"/>
  </si>
  <si>
    <t>測定値</t>
    <rPh sb="0" eb="3">
      <t>ソクテイチ</t>
    </rPh>
    <phoneticPr fontId="20"/>
  </si>
  <si>
    <t>つま先
保護板</t>
    <rPh sb="2" eb="3">
      <t>サキ</t>
    </rPh>
    <rPh sb="4" eb="6">
      <t>ホゴ</t>
    </rPh>
    <rPh sb="6" eb="7">
      <t>バン</t>
    </rPh>
    <phoneticPr fontId="20"/>
  </si>
  <si>
    <t>測定値を入力すると自動で判定される。</t>
    <rPh sb="0" eb="3">
      <t>ソクテイチ</t>
    </rPh>
    <rPh sb="4" eb="6">
      <t>ニュウリョク</t>
    </rPh>
    <rPh sb="9" eb="11">
      <t>ジドウ</t>
    </rPh>
    <rPh sb="12" eb="14">
      <t>ハンテイ</t>
    </rPh>
    <phoneticPr fontId="20"/>
  </si>
  <si>
    <r>
      <t>U</t>
    </r>
    <r>
      <rPr>
        <sz val="11"/>
        <rFont val="ＭＳ Ｐゴシック"/>
        <family val="3"/>
        <charset val="128"/>
      </rPr>
      <t>CMP型式</t>
    </r>
    <rPh sb="4" eb="6">
      <t>カタシキ</t>
    </rPh>
    <phoneticPr fontId="20"/>
  </si>
  <si>
    <r>
      <t>ﾌﾟﾛｸﾞﾗﾑV</t>
    </r>
    <r>
      <rPr>
        <sz val="11"/>
        <rFont val="ＭＳ Ｐゴシック"/>
        <family val="3"/>
        <charset val="128"/>
      </rPr>
      <t>er.</t>
    </r>
  </si>
  <si>
    <t>上記(1)～(8)の検査結果で｢要重点点検｣「要是正」又は別記第一号1－(14)･3－(3)･4－(11)の検査結果で｢要是正｣又は｢要重点点検｣の判定がある場合は､
別記第一号2－(9)｢戸開走行保護装置｣の検査結果を｢要是正｣又は｢要重点点検｣と判定する｡</t>
    <rPh sb="0" eb="2">
      <t>ジョウキ</t>
    </rPh>
    <rPh sb="10" eb="12">
      <t>ケンサ</t>
    </rPh>
    <rPh sb="12" eb="14">
      <t>ケッカ</t>
    </rPh>
    <rPh sb="16" eb="17">
      <t>ヨウ</t>
    </rPh>
    <rPh sb="17" eb="19">
      <t>ジュウテン</t>
    </rPh>
    <rPh sb="19" eb="21">
      <t>テンケン</t>
    </rPh>
    <rPh sb="23" eb="24">
      <t>ヨウ</t>
    </rPh>
    <rPh sb="24" eb="26">
      <t>ゼセイ</t>
    </rPh>
    <rPh sb="27" eb="28">
      <t>マタ</t>
    </rPh>
    <rPh sb="29" eb="31">
      <t>ベッキ</t>
    </rPh>
    <rPh sb="31" eb="32">
      <t>ダイ</t>
    </rPh>
    <rPh sb="32" eb="34">
      <t>イチゴウ</t>
    </rPh>
    <rPh sb="54" eb="56">
      <t>ケンサ</t>
    </rPh>
    <rPh sb="56" eb="58">
      <t>ケッカ</t>
    </rPh>
    <rPh sb="60" eb="61">
      <t>ヨウ</t>
    </rPh>
    <rPh sb="61" eb="63">
      <t>ゼセイ</t>
    </rPh>
    <rPh sb="64" eb="65">
      <t>マタ</t>
    </rPh>
    <rPh sb="67" eb="68">
      <t>ヨウ</t>
    </rPh>
    <rPh sb="68" eb="70">
      <t>ジュウテン</t>
    </rPh>
    <rPh sb="70" eb="72">
      <t>テンケン</t>
    </rPh>
    <rPh sb="74" eb="76">
      <t>ハンテイ</t>
    </rPh>
    <rPh sb="79" eb="81">
      <t>バアイ</t>
    </rPh>
    <rPh sb="84" eb="86">
      <t>ベッキ</t>
    </rPh>
    <rPh sb="86" eb="87">
      <t>ダイ</t>
    </rPh>
    <rPh sb="87" eb="89">
      <t>イチゴウ</t>
    </rPh>
    <rPh sb="95" eb="96">
      <t>ト</t>
    </rPh>
    <rPh sb="96" eb="97">
      <t>カイ</t>
    </rPh>
    <rPh sb="97" eb="99">
      <t>ソウコウ</t>
    </rPh>
    <rPh sb="99" eb="101">
      <t>ホゴ</t>
    </rPh>
    <rPh sb="101" eb="103">
      <t>ソウチ</t>
    </rPh>
    <rPh sb="105" eb="107">
      <t>ケンサ</t>
    </rPh>
    <rPh sb="107" eb="109">
      <t>ケッカ</t>
    </rPh>
    <rPh sb="111" eb="112">
      <t>ヨウ</t>
    </rPh>
    <rPh sb="112" eb="114">
      <t>ゼセイ</t>
    </rPh>
    <rPh sb="115" eb="116">
      <t>マタ</t>
    </rPh>
    <rPh sb="118" eb="119">
      <t>ヨウ</t>
    </rPh>
    <rPh sb="119" eb="121">
      <t>ジュウテン</t>
    </rPh>
    <rPh sb="121" eb="123">
      <t>テンケン</t>
    </rPh>
    <rPh sb="125" eb="127">
      <t>ハンテイ</t>
    </rPh>
    <phoneticPr fontId="20"/>
  </si>
  <si>
    <t>取付けが堅固でないこと｡
著しい変形・破損・錆・腐食があること。</t>
    <rPh sb="0" eb="2">
      <t>トリツ</t>
    </rPh>
    <rPh sb="4" eb="5">
      <t>カタ</t>
    </rPh>
    <rPh sb="5" eb="6">
      <t>コ</t>
    </rPh>
    <rPh sb="13" eb="14">
      <t>イチジル</t>
    </rPh>
    <rPh sb="16" eb="18">
      <t>ヘンケイ</t>
    </rPh>
    <rPh sb="19" eb="21">
      <t>ハソン</t>
    </rPh>
    <rPh sb="22" eb="23">
      <t>サビ</t>
    </rPh>
    <rPh sb="24" eb="26">
      <t>フショク</t>
    </rPh>
    <phoneticPr fontId="20"/>
  </si>
  <si>
    <t>電磁接触器
(SR1,SR2)</t>
    <rPh sb="0" eb="2">
      <t>デンジ</t>
    </rPh>
    <rPh sb="2" eb="4">
      <t>セッショク</t>
    </rPh>
    <rPh sb="4" eb="5">
      <t>キ</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</si>
</sst>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9"/>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u/>
      <sz val="9"/>
      <name val="ＭＳ Ｐゴシック"/>
      <family val="3"/>
      <charset val="128"/>
    </font>
    <font>
      <b/>
      <sz val="10"/>
      <name val="ＭＳ Ｐゴシック"/>
      <family val="3"/>
      <charset val="128"/>
    </font>
    <font>
      <b/>
      <sz val="12"/>
      <name val="ＭＳ Ｐゴシック"/>
      <family val="3"/>
      <charset val="128"/>
    </font>
    <font>
      <sz val="12"/>
      <name val="ＭＳ Ｐゴシック"/>
      <family val="3"/>
      <charset val="128"/>
    </font>
    <font>
      <sz val="11"/>
      <color theme="1"/>
      <name val="ＭＳ Ｐゴシック"/>
      <family val="2"/>
      <scheme val="minor"/>
    </font>
    <font>
      <sz val="6"/>
      <name val="ＭＳ Ｐゴシック"/>
      <family val="3"/>
      <charset val="128"/>
      <scheme val="minor"/>
    </font>
    <font>
      <b/>
      <sz val="9"/>
      <color indexed="81"/>
      <name val="ＭＳ Ｐゴシック"/>
      <family val="3"/>
      <charset val="128"/>
    </font>
    <font>
      <sz val="8"/>
      <name val="Meiryo UI"/>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hair">
        <color indexed="64"/>
      </top>
      <bottom/>
      <diagonal/>
    </border>
    <border>
      <left style="thin">
        <color indexed="64"/>
      </left>
      <right/>
      <top/>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thin">
        <color indexed="64"/>
      </top>
      <bottom/>
      <diagonal/>
    </border>
    <border>
      <left/>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s>
  <cellStyleXfs count="47">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9" fillId="0" borderId="0"/>
    <xf numFmtId="0" fontId="29" fillId="0" borderId="0"/>
    <xf numFmtId="0" fontId="1" fillId="0" borderId="0">
      <alignment vertical="center"/>
    </xf>
    <xf numFmtId="0" fontId="29" fillId="0" borderId="0"/>
  </cellStyleXfs>
  <cellXfs count="350">
    <xf numFmtId="0" fontId="0" fillId="0" borderId="0" xfId="0">
      <alignment vertical="center"/>
    </xf>
    <xf numFmtId="0" fontId="27" fillId="0" borderId="0" xfId="0" applyFont="1" applyFill="1">
      <alignment vertical="center"/>
    </xf>
    <xf numFmtId="0" fontId="28" fillId="0" borderId="0" xfId="0" applyFont="1" applyFill="1">
      <alignment vertical="center"/>
    </xf>
    <xf numFmtId="0" fontId="7" fillId="0" borderId="0" xfId="0" applyFont="1" applyFill="1" applyAlignment="1" applyProtection="1">
      <alignment horizontal="left"/>
      <protection locked="0"/>
    </xf>
    <xf numFmtId="0" fontId="7" fillId="0" borderId="0" xfId="0" applyFont="1" applyFill="1" applyAlignment="1" applyProtection="1">
      <protection locked="0"/>
    </xf>
    <xf numFmtId="0" fontId="21" fillId="0" borderId="0" xfId="0" applyFont="1" applyFill="1" applyAlignment="1"/>
    <xf numFmtId="0" fontId="23" fillId="0" borderId="0" xfId="0" applyFont="1" applyFill="1">
      <alignment vertical="center"/>
    </xf>
    <xf numFmtId="0" fontId="7" fillId="0" borderId="22" xfId="0" applyFont="1" applyFill="1" applyBorder="1" applyAlignment="1" applyProtection="1">
      <protection locked="0"/>
    </xf>
    <xf numFmtId="0" fontId="22" fillId="0" borderId="0" xfId="0" applyFont="1" applyFill="1" applyProtection="1">
      <alignment vertical="center"/>
      <protection hidden="1"/>
    </xf>
    <xf numFmtId="0" fontId="7" fillId="0" borderId="0" xfId="0" applyFont="1" applyFill="1" applyAlignment="1"/>
    <xf numFmtId="0" fontId="26" fillId="0" borderId="0" xfId="0" applyFont="1" applyFill="1" applyAlignment="1">
      <alignment horizontal="center"/>
    </xf>
    <xf numFmtId="0" fontId="22" fillId="0" borderId="0" xfId="0" applyFont="1" applyFill="1" applyAlignment="1">
      <alignment horizontal="right" vertical="center"/>
    </xf>
    <xf numFmtId="0" fontId="22" fillId="0" borderId="0" xfId="0" applyFont="1" applyFill="1">
      <alignment vertical="center"/>
    </xf>
    <xf numFmtId="0" fontId="22" fillId="0" borderId="15" xfId="0" applyFont="1" applyFill="1" applyBorder="1">
      <alignment vertical="center"/>
    </xf>
    <xf numFmtId="0" fontId="22" fillId="0" borderId="15" xfId="0" applyFont="1" applyFill="1" applyBorder="1" applyProtection="1">
      <alignment vertical="center"/>
      <protection locked="0"/>
    </xf>
    <xf numFmtId="0" fontId="22" fillId="0" borderId="0" xfId="0" applyFont="1" applyFill="1" applyProtection="1">
      <alignment vertical="center"/>
      <protection locked="0"/>
    </xf>
    <xf numFmtId="0" fontId="22" fillId="0" borderId="0" xfId="0" applyFont="1" applyFill="1" applyAlignment="1">
      <alignment horizontal="center" vertical="center"/>
    </xf>
    <xf numFmtId="0" fontId="22" fillId="0" borderId="0" xfId="0" applyFont="1" applyFill="1" applyAlignment="1" applyProtection="1">
      <alignment horizontal="center" vertical="center"/>
      <protection locked="0"/>
    </xf>
    <xf numFmtId="0" fontId="7" fillId="0" borderId="22" xfId="0" applyFont="1" applyFill="1" applyBorder="1" applyAlignment="1"/>
    <xf numFmtId="0" fontId="22" fillId="0" borderId="0" xfId="0" applyFont="1" applyFill="1" applyAlignment="1"/>
    <xf numFmtId="0" fontId="22" fillId="0" borderId="15" xfId="0" applyFont="1" applyFill="1" applyBorder="1" applyAlignment="1"/>
    <xf numFmtId="0" fontId="22" fillId="0" borderId="16" xfId="0" applyFont="1" applyFill="1" applyBorder="1" applyAlignment="1"/>
    <xf numFmtId="0" fontId="22" fillId="0" borderId="0" xfId="0" applyFont="1" applyFill="1" applyAlignment="1">
      <alignment vertical="center" wrapText="1"/>
    </xf>
    <xf numFmtId="0" fontId="22" fillId="0" borderId="12" xfId="0" applyFont="1" applyFill="1" applyBorder="1" applyAlignment="1"/>
    <xf numFmtId="0" fontId="22" fillId="0" borderId="24" xfId="0" applyFont="1" applyFill="1" applyBorder="1" applyAlignment="1">
      <alignment vertical="center" wrapText="1"/>
    </xf>
    <xf numFmtId="0" fontId="22" fillId="0" borderId="24" xfId="0" applyFont="1" applyFill="1" applyBorder="1">
      <alignment vertical="center"/>
    </xf>
    <xf numFmtId="0" fontId="22" fillId="0" borderId="13" xfId="0" applyFont="1" applyFill="1" applyBorder="1" applyAlignment="1" applyProtection="1">
      <protection locked="0"/>
    </xf>
    <xf numFmtId="0" fontId="22" fillId="0" borderId="13" xfId="0" applyFont="1" applyFill="1" applyBorder="1" applyAlignment="1"/>
    <xf numFmtId="0" fontId="22" fillId="0" borderId="14" xfId="0" applyFont="1" applyFill="1" applyBorder="1" applyAlignment="1"/>
    <xf numFmtId="0" fontId="22" fillId="0" borderId="0" xfId="0" applyFont="1" applyFill="1" applyAlignment="1" applyProtection="1">
      <protection locked="0"/>
    </xf>
    <xf numFmtId="0" fontId="22" fillId="0" borderId="12" xfId="0" applyFont="1" applyFill="1" applyBorder="1" applyAlignment="1">
      <alignment vertical="center" wrapText="1"/>
    </xf>
    <xf numFmtId="0" fontId="22" fillId="0" borderId="11" xfId="0" applyFont="1" applyFill="1" applyBorder="1" applyAlignment="1">
      <alignment horizontal="center"/>
    </xf>
    <xf numFmtId="0" fontId="22" fillId="0" borderId="11" xfId="0" applyFont="1" applyFill="1" applyBorder="1" applyAlignment="1">
      <alignment vertical="center" wrapText="1"/>
    </xf>
    <xf numFmtId="0" fontId="22" fillId="0" borderId="19" xfId="0" applyFont="1" applyFill="1" applyBorder="1" applyAlignment="1">
      <alignment vertical="center" wrapText="1"/>
    </xf>
    <xf numFmtId="0" fontId="22" fillId="0" borderId="17" xfId="0" applyFont="1" applyFill="1" applyBorder="1" applyAlignment="1">
      <alignment vertical="center" wrapText="1"/>
    </xf>
    <xf numFmtId="0" fontId="22" fillId="0" borderId="18" xfId="0" applyFont="1" applyFill="1" applyBorder="1" applyAlignment="1">
      <alignment vertical="center" wrapText="1"/>
    </xf>
    <xf numFmtId="0" fontId="22" fillId="0" borderId="0" xfId="0" applyFont="1" applyFill="1" applyAlignment="1">
      <alignment horizontal="center"/>
    </xf>
    <xf numFmtId="0" fontId="22" fillId="0" borderId="17" xfId="0" applyFont="1" applyFill="1" applyBorder="1" applyAlignment="1" applyProtection="1">
      <protection locked="0"/>
    </xf>
    <xf numFmtId="0" fontId="22" fillId="0" borderId="17" xfId="0" applyFont="1" applyFill="1" applyBorder="1" applyAlignment="1"/>
    <xf numFmtId="0" fontId="22" fillId="0" borderId="18" xfId="0" applyFont="1" applyFill="1" applyBorder="1" applyAlignment="1"/>
    <xf numFmtId="0" fontId="22" fillId="0" borderId="11" xfId="0" applyFont="1" applyFill="1" applyBorder="1" applyAlignment="1"/>
    <xf numFmtId="0" fontId="22" fillId="0" borderId="22" xfId="0" applyFont="1" applyFill="1" applyBorder="1" applyAlignment="1"/>
    <xf numFmtId="0" fontId="22" fillId="0" borderId="23" xfId="0" applyFont="1" applyFill="1" applyBorder="1" applyAlignment="1"/>
    <xf numFmtId="0" fontId="22" fillId="0" borderId="10" xfId="0" applyFont="1" applyFill="1" applyBorder="1" applyAlignment="1"/>
    <xf numFmtId="0" fontId="22" fillId="0" borderId="0" xfId="0" applyFont="1" applyFill="1" applyAlignment="1">
      <alignment horizontal="left" vertical="center"/>
    </xf>
    <xf numFmtId="0" fontId="22" fillId="0" borderId="12" xfId="0" applyFont="1" applyFill="1" applyBorder="1" applyAlignment="1">
      <alignment vertical="center"/>
    </xf>
    <xf numFmtId="0" fontId="22" fillId="0" borderId="21" xfId="0" applyFont="1" applyFill="1" applyBorder="1" applyAlignment="1">
      <alignment vertical="center" wrapText="1"/>
    </xf>
    <xf numFmtId="0" fontId="22" fillId="0" borderId="19" xfId="0" applyFont="1" applyFill="1" applyBorder="1" applyAlignment="1"/>
    <xf numFmtId="0" fontId="22" fillId="0" borderId="20" xfId="0" applyFont="1" applyFill="1" applyBorder="1" applyAlignment="1"/>
    <xf numFmtId="0" fontId="22" fillId="0" borderId="25" xfId="0" applyFont="1" applyFill="1" applyBorder="1" applyAlignment="1"/>
    <xf numFmtId="0" fontId="22" fillId="0" borderId="22" xfId="0" applyFont="1" applyFill="1" applyBorder="1" applyAlignment="1" applyProtection="1">
      <protection locked="0"/>
    </xf>
    <xf numFmtId="0" fontId="22" fillId="0" borderId="11" xfId="0" applyFont="1" applyFill="1" applyBorder="1">
      <alignment vertical="center"/>
    </xf>
    <xf numFmtId="0" fontId="7" fillId="0" borderId="0" xfId="0" applyFont="1" applyFill="1" applyAlignment="1">
      <alignment vertical="center" wrapText="1"/>
    </xf>
    <xf numFmtId="0" fontId="0" fillId="0" borderId="0" xfId="0" applyFont="1" applyFill="1">
      <alignment vertical="center"/>
    </xf>
    <xf numFmtId="0" fontId="0" fillId="0" borderId="0" xfId="0" applyFont="1" applyFill="1" applyAlignment="1">
      <alignment horizontal="center" vertical="center"/>
    </xf>
    <xf numFmtId="0" fontId="0" fillId="0" borderId="0" xfId="0" applyFont="1" applyFill="1" applyAlignment="1"/>
    <xf numFmtId="0" fontId="0" fillId="0" borderId="0" xfId="0" applyFont="1" applyFill="1" applyAlignment="1" applyProtection="1">
      <protection locked="0"/>
    </xf>
    <xf numFmtId="0" fontId="0" fillId="0" borderId="22" xfId="0" applyFont="1" applyFill="1" applyBorder="1">
      <alignment vertical="center"/>
    </xf>
    <xf numFmtId="0" fontId="0" fillId="0" borderId="15" xfId="0" applyFont="1" applyFill="1" applyBorder="1" applyProtection="1">
      <alignment vertical="center"/>
      <protection locked="0"/>
    </xf>
    <xf numFmtId="0" fontId="0" fillId="0" borderId="0" xfId="0" applyFont="1" applyFill="1" applyProtection="1">
      <alignment vertical="center"/>
      <protection locked="0"/>
    </xf>
    <xf numFmtId="0" fontId="0" fillId="0" borderId="0" xfId="0" applyFont="1" applyFill="1" applyAlignment="1">
      <alignment horizontal="left"/>
    </xf>
    <xf numFmtId="0" fontId="0" fillId="0" borderId="0" xfId="0" applyFont="1" applyFill="1" applyAlignment="1" applyProtection="1">
      <alignment horizontal="center" vertical="center"/>
      <protection locked="0"/>
    </xf>
    <xf numFmtId="0" fontId="0" fillId="0" borderId="22" xfId="0" applyFont="1" applyFill="1" applyBorder="1" applyAlignment="1"/>
    <xf numFmtId="0" fontId="0" fillId="0" borderId="22" xfId="0" applyFont="1" applyFill="1" applyBorder="1" applyAlignment="1" applyProtection="1">
      <alignment horizontal="left" vertical="center"/>
      <protection locked="0"/>
    </xf>
    <xf numFmtId="0" fontId="0" fillId="0" borderId="0" xfId="0" applyFont="1" applyFill="1" applyAlignment="1" applyProtection="1">
      <alignment horizontal="left" vertical="center"/>
      <protection locked="0"/>
    </xf>
    <xf numFmtId="3" fontId="0" fillId="0" borderId="0" xfId="0" applyNumberFormat="1" applyFont="1" applyFill="1">
      <alignment vertical="center"/>
    </xf>
    <xf numFmtId="0" fontId="0" fillId="0" borderId="24" xfId="0" applyFont="1" applyFill="1" applyBorder="1">
      <alignment vertical="center"/>
    </xf>
    <xf numFmtId="0" fontId="32" fillId="0" borderId="24" xfId="0" applyFont="1" applyFill="1" applyBorder="1">
      <alignment vertical="center"/>
    </xf>
    <xf numFmtId="0" fontId="24" fillId="0" borderId="24" xfId="0" applyFont="1" applyFill="1" applyBorder="1">
      <alignment vertical="center"/>
    </xf>
    <xf numFmtId="49" fontId="32" fillId="0" borderId="24" xfId="0" applyNumberFormat="1" applyFont="1" applyFill="1" applyBorder="1">
      <alignment vertical="center"/>
    </xf>
    <xf numFmtId="0" fontId="32" fillId="0" borderId="0" xfId="0" applyFont="1" applyFill="1">
      <alignment vertical="center"/>
    </xf>
    <xf numFmtId="0" fontId="24" fillId="0" borderId="0" xfId="0" applyFont="1" applyFill="1">
      <alignment vertical="center"/>
    </xf>
    <xf numFmtId="0" fontId="32" fillId="0" borderId="28" xfId="0" applyFont="1" applyFill="1" applyBorder="1">
      <alignment vertical="center"/>
    </xf>
    <xf numFmtId="0" fontId="32" fillId="0" borderId="31" xfId="0" applyFont="1" applyFill="1" applyBorder="1">
      <alignment vertical="center"/>
    </xf>
    <xf numFmtId="0" fontId="24" fillId="0" borderId="0" xfId="0" applyFont="1" applyFill="1" applyAlignment="1"/>
    <xf numFmtId="0" fontId="7" fillId="0" borderId="0" xfId="0" applyFont="1" applyFill="1" applyAlignment="1" applyProtection="1">
      <alignment horizontal="left" shrinkToFit="1"/>
      <protection locked="0"/>
    </xf>
    <xf numFmtId="0" fontId="7" fillId="0" borderId="22" xfId="0" applyFont="1" applyFill="1" applyBorder="1" applyAlignment="1" applyProtection="1">
      <alignment horizontal="left" shrinkToFit="1"/>
      <protection locked="0"/>
    </xf>
    <xf numFmtId="0" fontId="22" fillId="0" borderId="24" xfId="0" applyFont="1" applyFill="1" applyBorder="1" applyAlignment="1" applyProtection="1">
      <alignment horizontal="center" vertical="center"/>
      <protection locked="0" hidden="1"/>
    </xf>
    <xf numFmtId="0" fontId="22" fillId="0" borderId="20" xfId="0" applyFont="1" applyFill="1" applyBorder="1" applyAlignment="1" applyProtection="1">
      <alignment horizontal="left" vertical="center" shrinkToFit="1"/>
      <protection hidden="1"/>
    </xf>
    <xf numFmtId="0" fontId="22" fillId="0" borderId="15" xfId="0" applyFont="1" applyFill="1" applyBorder="1" applyAlignment="1" applyProtection="1">
      <alignment horizontal="left" vertical="center" shrinkToFit="1"/>
      <protection hidden="1"/>
    </xf>
    <xf numFmtId="0" fontId="22" fillId="0" borderId="16" xfId="0" applyFont="1" applyFill="1" applyBorder="1" applyAlignment="1" applyProtection="1">
      <alignment horizontal="left" vertical="center" shrinkToFit="1"/>
      <protection hidden="1"/>
    </xf>
    <xf numFmtId="0" fontId="22" fillId="0" borderId="25" xfId="0" applyFont="1" applyFill="1" applyBorder="1" applyAlignment="1" applyProtection="1">
      <alignment horizontal="left" vertical="center" shrinkToFit="1"/>
      <protection hidden="1"/>
    </xf>
    <xf numFmtId="0" fontId="22" fillId="0" borderId="22" xfId="0" applyFont="1" applyFill="1" applyBorder="1" applyAlignment="1" applyProtection="1">
      <alignment horizontal="left" vertical="center" shrinkToFit="1"/>
      <protection hidden="1"/>
    </xf>
    <xf numFmtId="0" fontId="22" fillId="0" borderId="23" xfId="0" applyFont="1" applyFill="1" applyBorder="1" applyAlignment="1" applyProtection="1">
      <alignment horizontal="left" vertical="center" shrinkToFit="1"/>
      <protection hidden="1"/>
    </xf>
    <xf numFmtId="0" fontId="22" fillId="0" borderId="20" xfId="0" applyFont="1" applyFill="1" applyBorder="1" applyAlignment="1" applyProtection="1">
      <alignment horizontal="left" vertical="center" shrinkToFit="1"/>
      <protection locked="0" hidden="1"/>
    </xf>
    <xf numFmtId="0" fontId="0" fillId="0" borderId="15" xfId="0" applyFont="1" applyFill="1" applyBorder="1" applyAlignment="1" applyProtection="1">
      <alignment horizontal="left" vertical="center" shrinkToFit="1"/>
      <protection locked="0" hidden="1"/>
    </xf>
    <xf numFmtId="0" fontId="0" fillId="0" borderId="16" xfId="0" applyFont="1" applyFill="1" applyBorder="1" applyAlignment="1" applyProtection="1">
      <alignment horizontal="left" vertical="center" shrinkToFit="1"/>
      <protection locked="0" hidden="1"/>
    </xf>
    <xf numFmtId="0" fontId="0" fillId="0" borderId="25" xfId="0" applyFont="1" applyFill="1" applyBorder="1" applyAlignment="1" applyProtection="1">
      <alignment horizontal="left" vertical="center" shrinkToFit="1"/>
      <protection locked="0" hidden="1"/>
    </xf>
    <xf numFmtId="0" fontId="0" fillId="0" borderId="22" xfId="0" applyFont="1" applyFill="1" applyBorder="1" applyAlignment="1" applyProtection="1">
      <alignment horizontal="left" vertical="center" shrinkToFit="1"/>
      <protection locked="0" hidden="1"/>
    </xf>
    <xf numFmtId="0" fontId="0" fillId="0" borderId="23" xfId="0" applyFont="1" applyFill="1" applyBorder="1" applyAlignment="1" applyProtection="1">
      <alignment horizontal="left" vertical="center" shrinkToFit="1"/>
      <protection locked="0" hidden="1"/>
    </xf>
    <xf numFmtId="0" fontId="22" fillId="0" borderId="15" xfId="0" applyFont="1" applyFill="1" applyBorder="1" applyAlignment="1" applyProtection="1">
      <alignment horizontal="left" vertical="center" shrinkToFit="1"/>
      <protection locked="0" hidden="1"/>
    </xf>
    <xf numFmtId="0" fontId="22" fillId="0" borderId="16" xfId="0" applyFont="1" applyFill="1" applyBorder="1" applyAlignment="1" applyProtection="1">
      <alignment horizontal="left" vertical="center" shrinkToFit="1"/>
      <protection locked="0" hidden="1"/>
    </xf>
    <xf numFmtId="0" fontId="22" fillId="0" borderId="25" xfId="0" applyFont="1" applyFill="1" applyBorder="1" applyAlignment="1" applyProtection="1">
      <alignment horizontal="left" vertical="center" shrinkToFit="1"/>
      <protection locked="0" hidden="1"/>
    </xf>
    <xf numFmtId="0" fontId="22" fillId="0" borderId="22" xfId="0" applyFont="1" applyFill="1" applyBorder="1" applyAlignment="1" applyProtection="1">
      <alignment horizontal="left" vertical="center" shrinkToFit="1"/>
      <protection locked="0" hidden="1"/>
    </xf>
    <xf numFmtId="0" fontId="22" fillId="0" borderId="23" xfId="0" applyFont="1" applyFill="1" applyBorder="1" applyAlignment="1" applyProtection="1">
      <alignment horizontal="left" vertical="center" shrinkToFit="1"/>
      <protection locked="0" hidden="1"/>
    </xf>
    <xf numFmtId="0" fontId="22" fillId="0" borderId="28" xfId="0" applyFont="1" applyFill="1" applyBorder="1" applyAlignment="1" applyProtection="1">
      <alignment horizontal="left" vertical="center" shrinkToFit="1"/>
      <protection locked="0" hidden="1"/>
    </xf>
    <xf numFmtId="0" fontId="22" fillId="0" borderId="31" xfId="0" applyFont="1" applyFill="1" applyBorder="1" applyAlignment="1" applyProtection="1">
      <alignment horizontal="left" vertical="center" shrinkToFit="1"/>
      <protection locked="0" hidden="1"/>
    </xf>
    <xf numFmtId="0" fontId="22" fillId="0" borderId="10" xfId="0" applyFont="1" applyFill="1" applyBorder="1" applyAlignment="1">
      <alignment horizontal="left" vertical="center"/>
    </xf>
    <xf numFmtId="0" fontId="22" fillId="0" borderId="13" xfId="0" applyFont="1" applyFill="1" applyBorder="1" applyAlignment="1">
      <alignment horizontal="left" vertical="center"/>
    </xf>
    <xf numFmtId="0" fontId="22" fillId="0" borderId="14" xfId="0" applyFont="1" applyFill="1" applyBorder="1" applyAlignment="1">
      <alignment horizontal="left" vertical="center"/>
    </xf>
    <xf numFmtId="0" fontId="22" fillId="0" borderId="11" xfId="0" applyFont="1" applyFill="1" applyBorder="1" applyAlignment="1">
      <alignment horizontal="left" vertical="center"/>
    </xf>
    <xf numFmtId="0" fontId="22" fillId="0" borderId="0" xfId="0" applyFont="1" applyFill="1" applyAlignment="1">
      <alignment horizontal="left" vertical="center"/>
    </xf>
    <xf numFmtId="0" fontId="22" fillId="0" borderId="12" xfId="0" applyFont="1" applyFill="1" applyBorder="1" applyAlignment="1">
      <alignment horizontal="left" vertical="center"/>
    </xf>
    <xf numFmtId="0" fontId="0" fillId="0" borderId="10"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0" xfId="0" applyFont="1" applyFill="1" applyAlignment="1">
      <alignment horizontal="center" vertical="center"/>
    </xf>
    <xf numFmtId="0" fontId="0" fillId="0" borderId="14"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1" xfId="0" applyFont="1" applyFill="1" applyBorder="1" applyAlignment="1" applyProtection="1">
      <alignment horizontal="left" vertical="center" shrinkToFit="1"/>
      <protection locked="0" hidden="1"/>
    </xf>
    <xf numFmtId="0" fontId="0" fillId="0" borderId="0" xfId="0" applyFont="1" applyFill="1" applyAlignment="1" applyProtection="1">
      <alignment horizontal="left" vertical="center" shrinkToFit="1"/>
      <protection locked="0" hidden="1"/>
    </xf>
    <xf numFmtId="0" fontId="0" fillId="0" borderId="12" xfId="0" applyFont="1" applyFill="1" applyBorder="1" applyAlignment="1" applyProtection="1">
      <alignment horizontal="left" vertical="center" shrinkToFit="1"/>
      <protection locked="0" hidden="1"/>
    </xf>
    <xf numFmtId="0" fontId="22" fillId="0" borderId="11" xfId="0" applyFont="1" applyFill="1" applyBorder="1" applyAlignment="1" applyProtection="1">
      <alignment horizontal="left" vertical="center" shrinkToFit="1"/>
      <protection locked="0" hidden="1"/>
    </xf>
    <xf numFmtId="0" fontId="22" fillId="0" borderId="0" xfId="0" applyFont="1" applyFill="1" applyBorder="1" applyAlignment="1" applyProtection="1">
      <alignment horizontal="left" vertical="center" shrinkToFit="1"/>
      <protection locked="0" hidden="1"/>
    </xf>
    <xf numFmtId="0" fontId="22" fillId="0" borderId="12" xfId="0" applyFont="1" applyFill="1" applyBorder="1" applyAlignment="1" applyProtection="1">
      <alignment horizontal="left" vertical="center" shrinkToFit="1"/>
      <protection locked="0" hidden="1"/>
    </xf>
    <xf numFmtId="0" fontId="22" fillId="0" borderId="29" xfId="0" applyFont="1" applyFill="1" applyBorder="1" applyAlignment="1" applyProtection="1">
      <alignment horizontal="left" vertical="center" shrinkToFit="1"/>
      <protection locked="0" hidden="1"/>
    </xf>
    <xf numFmtId="0" fontId="0" fillId="0" borderId="28"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9"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16"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22" fillId="0" borderId="20" xfId="0" applyFont="1" applyFill="1" applyBorder="1" applyAlignment="1">
      <alignment horizontal="left" vertical="center"/>
    </xf>
    <xf numFmtId="0" fontId="22" fillId="0" borderId="15" xfId="0" applyFont="1" applyFill="1" applyBorder="1" applyAlignment="1">
      <alignment horizontal="left" vertical="center"/>
    </xf>
    <xf numFmtId="0" fontId="22" fillId="0" borderId="16" xfId="0" applyFont="1" applyFill="1" applyBorder="1" applyAlignment="1">
      <alignment horizontal="left" vertical="center"/>
    </xf>
    <xf numFmtId="0" fontId="22" fillId="0" borderId="25" xfId="0" applyFont="1" applyFill="1" applyBorder="1" applyAlignment="1">
      <alignment horizontal="left" vertical="center"/>
    </xf>
    <xf numFmtId="0" fontId="22" fillId="0" borderId="22" xfId="0" applyFont="1" applyFill="1" applyBorder="1" applyAlignment="1">
      <alignment horizontal="left" vertical="center"/>
    </xf>
    <xf numFmtId="0" fontId="22" fillId="0" borderId="23" xfId="0" applyFont="1" applyFill="1" applyBorder="1" applyAlignment="1">
      <alignment horizontal="left" vertical="center"/>
    </xf>
    <xf numFmtId="0" fontId="22" fillId="0" borderId="0" xfId="0" applyFont="1" applyFill="1" applyAlignment="1"/>
    <xf numFmtId="0" fontId="22" fillId="0" borderId="22" xfId="0" applyFont="1" applyFill="1" applyBorder="1" applyAlignment="1"/>
    <xf numFmtId="0" fontId="22" fillId="0" borderId="20"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0" xfId="0" applyFont="1" applyFill="1" applyAlignment="1">
      <alignment horizontal="center" vertical="center"/>
    </xf>
    <xf numFmtId="0" fontId="22" fillId="0" borderId="12"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22"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28" xfId="0" applyFont="1" applyFill="1" applyBorder="1" applyAlignment="1">
      <alignment horizontal="center" vertical="center"/>
    </xf>
    <xf numFmtId="0" fontId="22" fillId="0" borderId="29" xfId="0" applyFont="1" applyFill="1" applyBorder="1" applyAlignment="1">
      <alignment horizontal="center" vertical="center"/>
    </xf>
    <xf numFmtId="0" fontId="0" fillId="0" borderId="31" xfId="0" applyFont="1" applyFill="1" applyBorder="1" applyAlignment="1">
      <alignment horizontal="center" vertical="center"/>
    </xf>
    <xf numFmtId="0" fontId="22" fillId="0" borderId="31" xfId="0" applyFont="1" applyFill="1" applyBorder="1" applyAlignment="1">
      <alignment horizontal="center" vertical="center"/>
    </xf>
    <xf numFmtId="0" fontId="22" fillId="0" borderId="20"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0" xfId="0" applyFont="1" applyFill="1" applyAlignment="1">
      <alignment horizontal="center" vertical="center" wrapText="1"/>
    </xf>
    <xf numFmtId="0" fontId="22" fillId="0" borderId="12"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2" fillId="0" borderId="20" xfId="0" applyFont="1" applyFill="1" applyBorder="1" applyAlignment="1">
      <alignment horizontal="left" vertical="center" wrapText="1"/>
    </xf>
    <xf numFmtId="0" fontId="22" fillId="0" borderId="15" xfId="0" applyFont="1" applyFill="1" applyBorder="1" applyAlignment="1">
      <alignment horizontal="left" vertical="center" wrapText="1"/>
    </xf>
    <xf numFmtId="0" fontId="22" fillId="0" borderId="16"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2" fillId="0" borderId="0" xfId="0" applyFont="1" applyFill="1" applyAlignment="1">
      <alignment horizontal="left" vertical="center" wrapText="1"/>
    </xf>
    <xf numFmtId="0" fontId="22" fillId="0" borderId="12" xfId="0" applyFont="1" applyFill="1" applyBorder="1" applyAlignment="1">
      <alignment horizontal="left" vertical="center" wrapText="1"/>
    </xf>
    <xf numFmtId="0" fontId="22" fillId="0" borderId="25" xfId="0" applyFont="1" applyFill="1" applyBorder="1" applyAlignment="1">
      <alignment horizontal="left" vertical="center" wrapText="1"/>
    </xf>
    <xf numFmtId="0" fontId="22" fillId="0" borderId="22" xfId="0" applyFont="1" applyFill="1" applyBorder="1" applyAlignment="1">
      <alignment horizontal="left" vertical="center" wrapText="1"/>
    </xf>
    <xf numFmtId="0" fontId="22" fillId="0" borderId="23" xfId="0" applyFont="1" applyFill="1" applyBorder="1" applyAlignment="1">
      <alignment horizontal="left" vertical="center" wrapText="1"/>
    </xf>
    <xf numFmtId="0" fontId="25" fillId="0" borderId="11" xfId="0" applyFont="1" applyFill="1" applyBorder="1" applyAlignment="1">
      <alignment horizontal="center" vertical="top"/>
    </xf>
    <xf numFmtId="0" fontId="25" fillId="0" borderId="0" xfId="0" applyFont="1" applyFill="1" applyAlignment="1">
      <alignment horizontal="center" vertical="top"/>
    </xf>
    <xf numFmtId="0" fontId="25" fillId="0" borderId="12" xfId="0" applyFont="1" applyFill="1" applyBorder="1" applyAlignment="1">
      <alignment horizontal="center" vertical="top"/>
    </xf>
    <xf numFmtId="0" fontId="25" fillId="0" borderId="25" xfId="0" applyFont="1" applyFill="1" applyBorder="1" applyAlignment="1">
      <alignment horizontal="center" vertical="top"/>
    </xf>
    <xf numFmtId="0" fontId="25" fillId="0" borderId="22" xfId="0" applyFont="1" applyFill="1" applyBorder="1" applyAlignment="1">
      <alignment horizontal="center" vertical="top"/>
    </xf>
    <xf numFmtId="0" fontId="25" fillId="0" borderId="23" xfId="0" applyFont="1" applyFill="1" applyBorder="1" applyAlignment="1">
      <alignment horizontal="center" vertical="top"/>
    </xf>
    <xf numFmtId="0" fontId="22" fillId="0" borderId="11" xfId="0" applyFont="1" applyFill="1" applyBorder="1" applyAlignment="1">
      <alignment horizontal="center"/>
    </xf>
    <xf numFmtId="0" fontId="22" fillId="0" borderId="0" xfId="0" applyFont="1" applyFill="1" applyAlignment="1">
      <alignment horizontal="center"/>
    </xf>
    <xf numFmtId="0" fontId="22" fillId="0" borderId="0" xfId="0" applyFont="1" applyFill="1" applyAlignment="1" applyProtection="1">
      <alignment horizontal="center"/>
      <protection locked="0"/>
    </xf>
    <xf numFmtId="0" fontId="22" fillId="0" borderId="22" xfId="0" applyFont="1" applyFill="1" applyBorder="1" applyAlignment="1" applyProtection="1">
      <alignment horizontal="center"/>
      <protection locked="0"/>
    </xf>
    <xf numFmtId="0" fontId="22" fillId="0" borderId="20" xfId="0" applyFont="1" applyFill="1" applyBorder="1" applyAlignment="1">
      <alignment vertical="center" wrapText="1"/>
    </xf>
    <xf numFmtId="0" fontId="22" fillId="0" borderId="15" xfId="0" applyFont="1" applyFill="1" applyBorder="1" applyAlignment="1">
      <alignment vertical="center" wrapText="1"/>
    </xf>
    <xf numFmtId="0" fontId="22" fillId="0" borderId="15" xfId="0" applyFont="1" applyFill="1" applyBorder="1">
      <alignment vertical="center"/>
    </xf>
    <xf numFmtId="0" fontId="22" fillId="0" borderId="16" xfId="0" applyFont="1" applyFill="1" applyBorder="1">
      <alignment vertical="center"/>
    </xf>
    <xf numFmtId="0" fontId="22" fillId="0" borderId="11" xfId="0" applyFont="1" applyFill="1" applyBorder="1">
      <alignment vertical="center"/>
    </xf>
    <xf numFmtId="0" fontId="22" fillId="0" borderId="0" xfId="0" applyFont="1" applyFill="1">
      <alignment vertical="center"/>
    </xf>
    <xf numFmtId="0" fontId="22" fillId="0" borderId="12" xfId="0" applyFont="1" applyFill="1" applyBorder="1">
      <alignment vertical="center"/>
    </xf>
    <xf numFmtId="0" fontId="22" fillId="0" borderId="25" xfId="0" applyFont="1" applyFill="1" applyBorder="1">
      <alignment vertical="center"/>
    </xf>
    <xf numFmtId="0" fontId="22" fillId="0" borderId="22" xfId="0" applyFont="1" applyFill="1" applyBorder="1">
      <alignment vertical="center"/>
    </xf>
    <xf numFmtId="0" fontId="22" fillId="0" borderId="23" xfId="0" applyFont="1" applyFill="1" applyBorder="1">
      <alignment vertical="center"/>
    </xf>
    <xf numFmtId="49" fontId="22" fillId="0" borderId="20" xfId="0" applyNumberFormat="1" applyFont="1" applyFill="1" applyBorder="1" applyAlignment="1">
      <alignment horizontal="center" vertical="center"/>
    </xf>
    <xf numFmtId="49" fontId="22" fillId="0" borderId="15" xfId="0" applyNumberFormat="1" applyFont="1" applyFill="1" applyBorder="1" applyAlignment="1">
      <alignment horizontal="center" vertical="center"/>
    </xf>
    <xf numFmtId="0" fontId="0" fillId="0" borderId="16" xfId="0" applyFont="1" applyFill="1" applyBorder="1" applyAlignment="1">
      <alignment horizontal="center" vertical="center"/>
    </xf>
    <xf numFmtId="0" fontId="22" fillId="0" borderId="28" xfId="0" applyFont="1" applyFill="1" applyBorder="1" applyAlignment="1">
      <alignment horizontal="left" vertical="center" wrapText="1"/>
    </xf>
    <xf numFmtId="0" fontId="0" fillId="0" borderId="28" xfId="0" applyFont="1" applyFill="1" applyBorder="1" applyAlignment="1">
      <alignment horizontal="left" vertical="center" wrapText="1"/>
    </xf>
    <xf numFmtId="0" fontId="0" fillId="0" borderId="29" xfId="0" applyFont="1" applyFill="1" applyBorder="1" applyAlignment="1">
      <alignment horizontal="left" vertical="center" wrapText="1"/>
    </xf>
    <xf numFmtId="0" fontId="22" fillId="0" borderId="28" xfId="0" applyFont="1" applyFill="1" applyBorder="1" applyAlignment="1">
      <alignment horizontal="left" vertical="center"/>
    </xf>
    <xf numFmtId="0" fontId="22" fillId="0" borderId="29" xfId="0" applyFont="1" applyFill="1" applyBorder="1" applyAlignment="1">
      <alignment horizontal="left" vertical="center"/>
    </xf>
    <xf numFmtId="0" fontId="0" fillId="0" borderId="29" xfId="0" applyFont="1" applyFill="1" applyBorder="1" applyAlignment="1">
      <alignment horizontal="left" vertical="center"/>
    </xf>
    <xf numFmtId="0" fontId="22" fillId="0" borderId="19" xfId="0" applyFont="1" applyFill="1" applyBorder="1" applyAlignment="1">
      <alignment horizontal="left" vertical="center" wrapText="1"/>
    </xf>
    <xf numFmtId="0" fontId="22" fillId="0" borderId="17" xfId="0" applyFont="1" applyFill="1" applyBorder="1" applyAlignment="1">
      <alignment horizontal="left" vertical="center" wrapText="1"/>
    </xf>
    <xf numFmtId="0" fontId="22" fillId="0" borderId="18"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22" fillId="0" borderId="14" xfId="0" applyFont="1" applyFill="1" applyBorder="1" applyAlignment="1">
      <alignment horizontal="left" vertical="center" wrapText="1"/>
    </xf>
    <xf numFmtId="0" fontId="0" fillId="0" borderId="0" xfId="0" applyFont="1" applyFill="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0" fillId="0" borderId="2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3" xfId="0" applyFont="1" applyFill="1" applyBorder="1" applyAlignment="1" applyProtection="1">
      <alignment horizontal="center" vertical="center"/>
      <protection locked="0"/>
    </xf>
    <xf numFmtId="49" fontId="0" fillId="0" borderId="16" xfId="0" applyNumberFormat="1" applyFont="1" applyFill="1" applyBorder="1" applyAlignment="1">
      <alignment horizontal="center" vertical="center"/>
    </xf>
    <xf numFmtId="49" fontId="0" fillId="0" borderId="11" xfId="0" applyNumberFormat="1" applyFont="1" applyFill="1" applyBorder="1" applyAlignment="1">
      <alignment horizontal="center" vertical="center"/>
    </xf>
    <xf numFmtId="49" fontId="0" fillId="0" borderId="0" xfId="0" applyNumberFormat="1" applyFont="1" applyFill="1" applyAlignment="1">
      <alignment horizontal="center" vertical="center"/>
    </xf>
    <xf numFmtId="49" fontId="0" fillId="0" borderId="12" xfId="0" applyNumberFormat="1" applyFont="1" applyFill="1" applyBorder="1" applyAlignment="1">
      <alignment horizontal="center" vertical="center"/>
    </xf>
    <xf numFmtId="0" fontId="0" fillId="0" borderId="20" xfId="0" applyFont="1" applyFill="1" applyBorder="1" applyAlignment="1">
      <alignment horizontal="center" vertical="center"/>
    </xf>
    <xf numFmtId="49" fontId="22" fillId="0" borderId="16" xfId="0" applyNumberFormat="1" applyFont="1" applyFill="1" applyBorder="1" applyAlignment="1">
      <alignment horizontal="center" vertical="center"/>
    </xf>
    <xf numFmtId="49" fontId="22" fillId="0" borderId="11" xfId="0" applyNumberFormat="1" applyFont="1" applyFill="1" applyBorder="1" applyAlignment="1">
      <alignment horizontal="center" vertical="center"/>
    </xf>
    <xf numFmtId="49" fontId="22" fillId="0" borderId="0" xfId="0" applyNumberFormat="1" applyFont="1" applyFill="1" applyAlignment="1">
      <alignment horizontal="center" vertical="center"/>
    </xf>
    <xf numFmtId="49" fontId="22" fillId="0" borderId="12" xfId="0" applyNumberFormat="1" applyFont="1" applyFill="1" applyBorder="1" applyAlignment="1">
      <alignment horizontal="center" vertical="center"/>
    </xf>
    <xf numFmtId="49" fontId="22" fillId="0" borderId="25" xfId="0" applyNumberFormat="1" applyFont="1" applyFill="1" applyBorder="1" applyAlignment="1">
      <alignment horizontal="center" vertical="center"/>
    </xf>
    <xf numFmtId="49" fontId="22" fillId="0" borderId="22" xfId="0" applyNumberFormat="1" applyFont="1" applyFill="1" applyBorder="1" applyAlignment="1">
      <alignment horizontal="center" vertical="center"/>
    </xf>
    <xf numFmtId="49" fontId="22" fillId="0" borderId="23" xfId="0" applyNumberFormat="1" applyFont="1" applyFill="1" applyBorder="1" applyAlignment="1">
      <alignment horizontal="center" vertical="center"/>
    </xf>
    <xf numFmtId="38" fontId="22" fillId="0" borderId="20" xfId="33" applyFont="1" applyFill="1" applyBorder="1" applyAlignment="1">
      <alignment horizontal="left" vertical="center" wrapText="1"/>
    </xf>
    <xf numFmtId="38" fontId="22" fillId="0" borderId="15" xfId="33" applyFont="1" applyFill="1" applyBorder="1" applyAlignment="1">
      <alignment horizontal="left" vertical="center" wrapText="1"/>
    </xf>
    <xf numFmtId="38" fontId="22" fillId="0" borderId="16" xfId="33" applyFont="1" applyFill="1" applyBorder="1" applyAlignment="1">
      <alignment horizontal="left" vertical="center" wrapText="1"/>
    </xf>
    <xf numFmtId="38" fontId="22" fillId="0" borderId="11" xfId="33" applyFont="1" applyFill="1" applyBorder="1" applyAlignment="1">
      <alignment horizontal="left" vertical="center" wrapText="1"/>
    </xf>
    <xf numFmtId="38" fontId="22" fillId="0" borderId="0" xfId="33" applyFont="1" applyFill="1" applyBorder="1" applyAlignment="1">
      <alignment horizontal="left" vertical="center" wrapText="1"/>
    </xf>
    <xf numFmtId="38" fontId="22" fillId="0" borderId="12" xfId="33" applyFont="1" applyFill="1" applyBorder="1" applyAlignment="1">
      <alignment horizontal="left" vertical="center" wrapText="1"/>
    </xf>
    <xf numFmtId="38" fontId="22" fillId="0" borderId="25" xfId="33" applyFont="1" applyFill="1" applyBorder="1" applyAlignment="1">
      <alignment horizontal="left" vertical="center" wrapText="1"/>
    </xf>
    <xf numFmtId="38" fontId="22" fillId="0" borderId="22" xfId="33" applyFont="1" applyFill="1" applyBorder="1" applyAlignment="1">
      <alignment horizontal="left" vertical="center" wrapText="1"/>
    </xf>
    <xf numFmtId="38" fontId="22" fillId="0" borderId="23" xfId="33" applyFont="1" applyFill="1" applyBorder="1" applyAlignment="1">
      <alignment horizontal="left" vertical="center" wrapText="1"/>
    </xf>
    <xf numFmtId="0" fontId="22" fillId="0" borderId="20" xfId="0" applyFont="1" applyFill="1" applyBorder="1" applyAlignment="1">
      <alignment horizontal="center" wrapText="1"/>
    </xf>
    <xf numFmtId="0" fontId="22" fillId="0" borderId="15" xfId="0" applyFont="1" applyFill="1" applyBorder="1" applyAlignment="1">
      <alignment horizontal="center" wrapText="1"/>
    </xf>
    <xf numFmtId="0" fontId="22" fillId="0" borderId="16" xfId="0" applyFont="1" applyFill="1" applyBorder="1" applyAlignment="1">
      <alignment horizontal="center" wrapText="1"/>
    </xf>
    <xf numFmtId="0" fontId="22" fillId="0" borderId="11" xfId="0" applyFont="1" applyFill="1" applyBorder="1" applyAlignment="1">
      <alignment horizontal="center" wrapText="1"/>
    </xf>
    <xf numFmtId="0" fontId="22" fillId="0" borderId="0" xfId="0" applyFont="1" applyFill="1" applyAlignment="1">
      <alignment horizontal="center" wrapText="1"/>
    </xf>
    <xf numFmtId="0" fontId="22" fillId="0" borderId="12" xfId="0" applyFont="1" applyFill="1" applyBorder="1" applyAlignment="1">
      <alignment horizontal="center" wrapText="1"/>
    </xf>
    <xf numFmtId="0" fontId="25" fillId="0" borderId="11" xfId="0" applyFont="1" applyFill="1" applyBorder="1" applyAlignment="1">
      <alignment horizontal="center" vertical="top" wrapText="1"/>
    </xf>
    <xf numFmtId="0" fontId="25" fillId="0" borderId="0" xfId="0" applyFont="1" applyFill="1" applyAlignment="1">
      <alignment horizontal="center" vertical="top" wrapText="1"/>
    </xf>
    <xf numFmtId="0" fontId="25" fillId="0" borderId="25" xfId="0" applyFont="1" applyFill="1" applyBorder="1" applyAlignment="1">
      <alignment horizontal="center" vertical="top" wrapText="1"/>
    </xf>
    <xf numFmtId="0" fontId="25" fillId="0" borderId="22" xfId="0" applyFont="1" applyFill="1" applyBorder="1" applyAlignment="1">
      <alignment horizontal="center" vertical="top" wrapText="1"/>
    </xf>
    <xf numFmtId="0" fontId="0" fillId="0" borderId="10" xfId="0" applyFont="1" applyFill="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0" fillId="0" borderId="33"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0" fontId="0" fillId="0" borderId="15"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18" xfId="0" applyFont="1" applyFill="1" applyBorder="1" applyAlignment="1">
      <alignment horizontal="center" vertical="center"/>
    </xf>
    <xf numFmtId="0" fontId="22" fillId="0" borderId="20" xfId="0" applyFont="1" applyFill="1" applyBorder="1" applyAlignment="1"/>
    <xf numFmtId="0" fontId="22" fillId="0" borderId="15" xfId="0" applyFont="1" applyFill="1" applyBorder="1" applyAlignment="1"/>
    <xf numFmtId="0" fontId="22" fillId="0" borderId="11" xfId="0" applyFont="1" applyFill="1" applyBorder="1" applyAlignment="1"/>
    <xf numFmtId="0" fontId="0" fillId="0" borderId="15" xfId="0" applyFont="1" applyFill="1" applyBorder="1" applyAlignment="1" applyProtection="1">
      <alignment horizontal="center" vertical="center"/>
      <protection locked="0"/>
    </xf>
    <xf numFmtId="0" fontId="22" fillId="0" borderId="19" xfId="0" applyFont="1" applyFill="1" applyBorder="1" applyAlignment="1">
      <alignment horizontal="left" vertical="center"/>
    </xf>
    <xf numFmtId="0" fontId="22" fillId="0" borderId="17" xfId="0" applyFont="1" applyFill="1" applyBorder="1" applyAlignment="1">
      <alignment horizontal="left" vertical="center"/>
    </xf>
    <xf numFmtId="0" fontId="22" fillId="0" borderId="18" xfId="0" applyFont="1" applyFill="1" applyBorder="1" applyAlignment="1">
      <alignment horizontal="left" vertical="center"/>
    </xf>
    <xf numFmtId="0" fontId="22" fillId="0" borderId="20" xfId="0" applyFont="1" applyFill="1" applyBorder="1" applyAlignment="1">
      <alignment horizontal="center"/>
    </xf>
    <xf numFmtId="0" fontId="22" fillId="0" borderId="15" xfId="0" applyFont="1" applyFill="1" applyBorder="1" applyAlignment="1">
      <alignment horizontal="center"/>
    </xf>
    <xf numFmtId="0" fontId="22" fillId="0" borderId="16" xfId="0" applyFont="1" applyFill="1" applyBorder="1" applyAlignment="1">
      <alignment horizontal="center"/>
    </xf>
    <xf numFmtId="0" fontId="22" fillId="0" borderId="12" xfId="0" applyFont="1" applyFill="1" applyBorder="1" applyAlignment="1">
      <alignment horizontal="center"/>
    </xf>
    <xf numFmtId="0" fontId="22" fillId="0" borderId="19" xfId="0" applyFont="1" applyFill="1" applyBorder="1" applyAlignment="1">
      <alignment horizontal="center"/>
    </xf>
    <xf numFmtId="0" fontId="22" fillId="0" borderId="17" xfId="0" applyFont="1" applyFill="1" applyBorder="1" applyAlignment="1">
      <alignment horizontal="center"/>
    </xf>
    <xf numFmtId="0" fontId="22" fillId="0" borderId="18" xfId="0" applyFont="1" applyFill="1" applyBorder="1" applyAlignment="1">
      <alignment horizontal="center"/>
    </xf>
    <xf numFmtId="0" fontId="22" fillId="0" borderId="29" xfId="0" applyFont="1" applyFill="1" applyBorder="1" applyAlignment="1">
      <alignment horizontal="left" vertical="center" wrapText="1"/>
    </xf>
    <xf numFmtId="0" fontId="0" fillId="0" borderId="28" xfId="0" applyFont="1" applyFill="1" applyBorder="1" applyAlignment="1">
      <alignment horizontal="left" vertical="center"/>
    </xf>
    <xf numFmtId="0" fontId="0" fillId="0" borderId="31"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lignment horizontal="left" vertical="center"/>
    </xf>
    <xf numFmtId="0" fontId="0" fillId="0" borderId="0" xfId="0" applyFont="1" applyFill="1" applyAlignment="1">
      <alignment horizontal="left" vertical="center"/>
    </xf>
    <xf numFmtId="0" fontId="0" fillId="0" borderId="12" xfId="0" applyFont="1" applyFill="1" applyBorder="1" applyAlignment="1">
      <alignment horizontal="left" vertical="center"/>
    </xf>
    <xf numFmtId="0" fontId="0" fillId="0" borderId="22" xfId="0" applyFont="1" applyFill="1" applyBorder="1" applyAlignment="1">
      <alignment horizontal="left" vertical="center"/>
    </xf>
    <xf numFmtId="0" fontId="0" fillId="0" borderId="23" xfId="0" applyFont="1" applyFill="1" applyBorder="1" applyAlignment="1">
      <alignment horizontal="left" vertical="center"/>
    </xf>
    <xf numFmtId="0" fontId="0" fillId="0" borderId="26"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34"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33" xfId="0" applyFont="1" applyFill="1" applyBorder="1" applyAlignment="1">
      <alignment horizontal="center" vertical="center"/>
    </xf>
    <xf numFmtId="0" fontId="25" fillId="0" borderId="12" xfId="0" applyFont="1" applyFill="1" applyBorder="1" applyAlignment="1">
      <alignment horizontal="center" vertical="top" wrapText="1"/>
    </xf>
    <xf numFmtId="0" fontId="25" fillId="0" borderId="23" xfId="0" applyFont="1" applyFill="1" applyBorder="1" applyAlignment="1">
      <alignment horizontal="center" vertical="top" wrapText="1"/>
    </xf>
    <xf numFmtId="0" fontId="22" fillId="0" borderId="10" xfId="0" applyFont="1" applyFill="1" applyBorder="1" applyAlignment="1">
      <alignment horizontal="center"/>
    </xf>
    <xf numFmtId="0" fontId="22" fillId="0" borderId="13" xfId="0" applyFont="1" applyFill="1" applyBorder="1" applyAlignment="1">
      <alignment horizontal="center"/>
    </xf>
    <xf numFmtId="0" fontId="22" fillId="0" borderId="13" xfId="0" applyFont="1" applyFill="1" applyBorder="1" applyAlignment="1" applyProtection="1">
      <alignment horizontal="center"/>
      <protection locked="0"/>
    </xf>
    <xf numFmtId="0" fontId="22" fillId="0" borderId="14" xfId="0" applyFont="1" applyFill="1" applyBorder="1" applyAlignment="1">
      <alignment horizontal="center"/>
    </xf>
    <xf numFmtId="0" fontId="22" fillId="0" borderId="26" xfId="0" applyFont="1" applyFill="1" applyBorder="1" applyAlignment="1">
      <alignment horizontal="left" vertical="center" wrapText="1"/>
    </xf>
    <xf numFmtId="0" fontId="22" fillId="0" borderId="27" xfId="0" applyFont="1" applyFill="1" applyBorder="1" applyAlignment="1">
      <alignment horizontal="left" vertical="center" wrapText="1"/>
    </xf>
    <xf numFmtId="0" fontId="22" fillId="0" borderId="30" xfId="0" applyFont="1" applyFill="1" applyBorder="1" applyAlignment="1">
      <alignment horizontal="left" vertical="center" wrapText="1"/>
    </xf>
    <xf numFmtId="0" fontId="22" fillId="0" borderId="44" xfId="0" applyFont="1" applyFill="1" applyBorder="1" applyAlignment="1">
      <alignment horizontal="left" vertical="center" wrapText="1"/>
    </xf>
    <xf numFmtId="0" fontId="22" fillId="0" borderId="35" xfId="0" applyFont="1" applyFill="1" applyBorder="1" applyAlignment="1">
      <alignment horizontal="left" vertical="center" wrapText="1"/>
    </xf>
    <xf numFmtId="0" fontId="22" fillId="0" borderId="36" xfId="0"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38" xfId="0" applyFont="1" applyFill="1" applyBorder="1" applyAlignment="1">
      <alignment horizontal="left" vertical="center" wrapText="1"/>
    </xf>
    <xf numFmtId="0" fontId="22" fillId="0" borderId="32" xfId="0" applyFont="1" applyFill="1" applyBorder="1" applyAlignment="1">
      <alignment horizontal="left" vertical="center" wrapText="1"/>
    </xf>
    <xf numFmtId="0" fontId="22" fillId="0" borderId="32" xfId="0" applyFont="1" applyFill="1" applyBorder="1" applyAlignment="1">
      <alignment horizontal="left" vertical="center"/>
    </xf>
    <xf numFmtId="0" fontId="22" fillId="0" borderId="13" xfId="0" applyFont="1" applyFill="1" applyBorder="1" applyAlignment="1"/>
    <xf numFmtId="0" fontId="22" fillId="0" borderId="22" xfId="0" applyFont="1" applyFill="1" applyBorder="1" applyAlignment="1">
      <alignment horizontal="center" wrapText="1"/>
    </xf>
    <xf numFmtId="0" fontId="22" fillId="0" borderId="0" xfId="0" applyFont="1" applyFill="1" applyAlignment="1" applyProtection="1">
      <alignment horizontal="center" wrapText="1"/>
      <protection locked="0"/>
    </xf>
    <xf numFmtId="0" fontId="22" fillId="0" borderId="22" xfId="0" applyFont="1" applyFill="1" applyBorder="1" applyAlignment="1" applyProtection="1">
      <alignment horizontal="center" wrapText="1"/>
      <protection locked="0"/>
    </xf>
    <xf numFmtId="0" fontId="22" fillId="0" borderId="11" xfId="0" applyFont="1" applyFill="1" applyBorder="1" applyAlignment="1">
      <alignment horizontal="right"/>
    </xf>
    <xf numFmtId="0" fontId="22" fillId="0" borderId="0" xfId="0" applyFont="1" applyFill="1" applyAlignment="1">
      <alignment horizontal="right"/>
    </xf>
    <xf numFmtId="0" fontId="7" fillId="0" borderId="24" xfId="0" applyFont="1" applyFill="1" applyBorder="1" applyAlignment="1">
      <alignment horizontal="center" vertical="center"/>
    </xf>
    <xf numFmtId="0" fontId="0" fillId="0" borderId="24" xfId="0" applyFont="1" applyFill="1" applyBorder="1">
      <alignment vertical="center"/>
    </xf>
    <xf numFmtId="0" fontId="24" fillId="0" borderId="39" xfId="0" applyFont="1" applyFill="1" applyBorder="1" applyAlignment="1">
      <alignment horizontal="center" vertical="center"/>
    </xf>
    <xf numFmtId="0" fontId="0" fillId="0" borderId="40" xfId="0" applyFont="1" applyFill="1" applyBorder="1">
      <alignment vertical="center"/>
    </xf>
    <xf numFmtId="0" fontId="0" fillId="0" borderId="41" xfId="0" applyFont="1" applyFill="1" applyBorder="1">
      <alignment vertical="center"/>
    </xf>
    <xf numFmtId="0" fontId="0" fillId="0" borderId="39" xfId="0" applyFont="1" applyFill="1" applyBorder="1">
      <alignment vertical="center"/>
    </xf>
    <xf numFmtId="0" fontId="24" fillId="0" borderId="20" xfId="0" applyFont="1" applyFill="1" applyBorder="1" applyAlignment="1">
      <alignment horizontal="center" vertical="center" wrapText="1"/>
    </xf>
    <xf numFmtId="0" fontId="0" fillId="0" borderId="15" xfId="0" applyFont="1" applyFill="1" applyBorder="1" applyAlignment="1">
      <alignment vertical="center" wrapText="1"/>
    </xf>
    <xf numFmtId="0" fontId="0" fillId="0" borderId="16" xfId="0" applyFont="1" applyFill="1" applyBorder="1" applyAlignment="1">
      <alignment vertical="center" wrapText="1"/>
    </xf>
    <xf numFmtId="0" fontId="24" fillId="0" borderId="11" xfId="0" applyFont="1" applyFill="1" applyBorder="1" applyAlignment="1">
      <alignment horizontal="center" vertical="center" wrapText="1"/>
    </xf>
    <xf numFmtId="0" fontId="0" fillId="0" borderId="0" xfId="0" applyFont="1" applyFill="1" applyAlignment="1">
      <alignment vertical="center" wrapText="1"/>
    </xf>
    <xf numFmtId="0" fontId="0" fillId="0" borderId="12" xfId="0" applyFont="1" applyFill="1" applyBorder="1" applyAlignment="1">
      <alignment vertical="center" wrapText="1"/>
    </xf>
    <xf numFmtId="0" fontId="0" fillId="0" borderId="25" xfId="0" applyFont="1" applyFill="1" applyBorder="1" applyAlignment="1">
      <alignment vertical="center" wrapText="1"/>
    </xf>
    <xf numFmtId="0" fontId="0" fillId="0" borderId="22" xfId="0" applyFont="1" applyFill="1" applyBorder="1" applyAlignment="1">
      <alignment vertical="center" wrapText="1"/>
    </xf>
    <xf numFmtId="0" fontId="0" fillId="0" borderId="23" xfId="0" applyFont="1" applyFill="1" applyBorder="1" applyAlignment="1">
      <alignment vertical="center" wrapText="1"/>
    </xf>
    <xf numFmtId="0" fontId="24" fillId="0" borderId="42" xfId="0" applyFont="1" applyFill="1" applyBorder="1" applyAlignment="1">
      <alignment horizontal="center" vertical="center"/>
    </xf>
    <xf numFmtId="0" fontId="0" fillId="0" borderId="43" xfId="0" applyFont="1" applyFill="1" applyBorder="1">
      <alignment vertical="center"/>
    </xf>
    <xf numFmtId="0" fontId="0" fillId="0" borderId="42" xfId="0" applyFont="1" applyFill="1" applyBorder="1">
      <alignment vertical="center"/>
    </xf>
    <xf numFmtId="0" fontId="22" fillId="0" borderId="0" xfId="0" applyFont="1" applyFill="1" applyAlignment="1" applyProtection="1">
      <alignment horizontal="right"/>
      <protection locked="0"/>
    </xf>
    <xf numFmtId="0" fontId="22" fillId="0" borderId="22" xfId="0" applyFont="1" applyFill="1" applyBorder="1" applyAlignment="1">
      <alignment horizontal="right"/>
    </xf>
    <xf numFmtId="0" fontId="0" fillId="0" borderId="15" xfId="0" applyFont="1" applyFill="1" applyBorder="1">
      <alignment vertical="center"/>
    </xf>
    <xf numFmtId="0" fontId="0" fillId="0" borderId="16" xfId="0" applyFont="1" applyFill="1" applyBorder="1">
      <alignment vertical="center"/>
    </xf>
    <xf numFmtId="0" fontId="0" fillId="0" borderId="11" xfId="0" applyFont="1" applyFill="1" applyBorder="1">
      <alignment vertical="center"/>
    </xf>
    <xf numFmtId="0" fontId="0" fillId="0" borderId="0" xfId="0" applyFont="1" applyFill="1">
      <alignment vertical="center"/>
    </xf>
    <xf numFmtId="0" fontId="0" fillId="0" borderId="12" xfId="0" applyFont="1" applyFill="1" applyBorder="1">
      <alignment vertical="center"/>
    </xf>
    <xf numFmtId="0" fontId="0" fillId="0" borderId="25" xfId="0" applyFont="1" applyFill="1" applyBorder="1">
      <alignment vertical="center"/>
    </xf>
    <xf numFmtId="0" fontId="0" fillId="0" borderId="22" xfId="0" applyFont="1" applyFill="1" applyBorder="1">
      <alignment vertical="center"/>
    </xf>
    <xf numFmtId="0" fontId="0" fillId="0" borderId="23" xfId="0" applyFont="1" applyFill="1" applyBorder="1">
      <alignment vertical="center"/>
    </xf>
    <xf numFmtId="0" fontId="7" fillId="0" borderId="28" xfId="0" applyFont="1" applyFill="1" applyBorder="1" applyAlignment="1">
      <alignment horizontal="center" vertical="center"/>
    </xf>
    <xf numFmtId="0" fontId="0" fillId="0" borderId="28" xfId="0" applyFont="1" applyFill="1" applyBorder="1">
      <alignment vertical="center"/>
    </xf>
    <xf numFmtId="0" fontId="0" fillId="0" borderId="29" xfId="0" applyFont="1" applyFill="1" applyBorder="1">
      <alignment vertical="center"/>
    </xf>
    <xf numFmtId="0" fontId="7" fillId="0" borderId="0" xfId="0" applyFont="1" applyFill="1" applyAlignment="1">
      <alignment horizontal="left" vertical="center"/>
    </xf>
    <xf numFmtId="0" fontId="7" fillId="0" borderId="22" xfId="0" applyFont="1" applyFill="1" applyBorder="1" applyAlignment="1">
      <alignment horizontal="left" vertical="center"/>
    </xf>
    <xf numFmtId="0" fontId="7" fillId="0" borderId="0" xfId="0" applyFont="1" applyFill="1" applyAlignment="1">
      <alignment horizontal="center" vertical="center"/>
    </xf>
    <xf numFmtId="0" fontId="7" fillId="0" borderId="22" xfId="0" applyFont="1" applyFill="1" applyBorder="1" applyAlignment="1">
      <alignment horizontal="center" vertical="center"/>
    </xf>
    <xf numFmtId="0" fontId="7" fillId="0" borderId="0" xfId="0" applyFont="1" applyFill="1" applyAlignment="1" applyProtection="1">
      <alignment horizontal="left"/>
      <protection locked="0"/>
    </xf>
    <xf numFmtId="0" fontId="7" fillId="0" borderId="22" xfId="0" applyFont="1" applyFill="1" applyBorder="1" applyAlignment="1" applyProtection="1">
      <alignment horizontal="left"/>
      <protection locked="0"/>
    </xf>
    <xf numFmtId="0" fontId="22" fillId="0" borderId="22" xfId="0" applyFont="1" applyFill="1" applyBorder="1" applyAlignment="1">
      <alignment horizontal="center"/>
    </xf>
    <xf numFmtId="0" fontId="22" fillId="0" borderId="22" xfId="0" applyFont="1" applyFill="1" applyBorder="1" applyAlignment="1" applyProtection="1">
      <alignment horizontal="right"/>
      <protection locked="0"/>
    </xf>
    <xf numFmtId="0" fontId="22" fillId="0" borderId="0" xfId="0" applyFont="1" applyFill="1" applyAlignment="1" applyProtection="1">
      <alignment horizontal="right" vertical="center"/>
      <protection hidden="1"/>
    </xf>
    <xf numFmtId="0" fontId="32" fillId="0" borderId="28" xfId="0" applyFont="1" applyFill="1" applyBorder="1">
      <alignment vertical="center"/>
    </xf>
    <xf numFmtId="0" fontId="32" fillId="0" borderId="31" xfId="0" applyFont="1" applyFill="1" applyBorder="1">
      <alignment vertical="center"/>
    </xf>
    <xf numFmtId="0" fontId="28" fillId="0" borderId="0" xfId="0" applyFont="1" applyFill="1" applyAlignment="1">
      <alignment horizontal="center" vertical="center"/>
    </xf>
    <xf numFmtId="0" fontId="28" fillId="0" borderId="0" xfId="0" applyFont="1" applyFill="1" applyAlignment="1" applyProtection="1">
      <alignment horizontal="center" vertical="center"/>
      <protection locked="0"/>
    </xf>
    <xf numFmtId="0" fontId="7" fillId="0" borderId="0" xfId="0" applyFont="1" applyFill="1" applyAlignment="1"/>
    <xf numFmtId="0" fontId="7" fillId="0" borderId="22" xfId="0" applyFont="1" applyFill="1" applyBorder="1" applyAlignment="1"/>
    <xf numFmtId="0" fontId="26" fillId="0" borderId="0" xfId="0" applyFont="1" applyFill="1" applyAlignment="1">
      <alignment horizontal="center"/>
    </xf>
    <xf numFmtId="0" fontId="26" fillId="0" borderId="22" xfId="0" applyFont="1" applyFill="1" applyBorder="1" applyAlignment="1">
      <alignment horizontal="center"/>
    </xf>
    <xf numFmtId="0" fontId="0" fillId="0" borderId="0" xfId="0" applyFont="1" applyFill="1" applyAlignment="1" applyProtection="1">
      <alignment horizontal="left"/>
      <protection locked="0"/>
    </xf>
    <xf numFmtId="0" fontId="0" fillId="0" borderId="22" xfId="0" applyFont="1" applyFill="1" applyBorder="1" applyAlignment="1" applyProtection="1">
      <alignment horizontal="left"/>
      <protection locked="0"/>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4" xr:uid="{8B85CC6F-20D9-433E-9931-C05424D27F9E}"/>
    <cellStyle name="Normal 2 2" xfId="46" xr:uid="{D6086788-707A-4FF8-89D9-430FC1D73E0E}"/>
    <cellStyle name="Normal 2 3" xfId="45" xr:uid="{7794E9FC-2E90-4B34-861D-DAEEBC26E588}"/>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FDEE8E66-5415-44DD-9CB1-02DF5CEE09BA}"/>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05129-9446-4D59-84C5-D4BE9B84623D}">
  <dimension ref="A1:XAP869"/>
  <sheetViews>
    <sheetView tabSelected="1" zoomScale="82" zoomScaleNormal="82" workbookViewId="0">
      <selection activeCell="Q9" sqref="Q9:AL10"/>
    </sheetView>
  </sheetViews>
  <sheetFormatPr defaultColWidth="0" defaultRowHeight="13.5" zeroHeight="1" x14ac:dyDescent="0.15"/>
  <cols>
    <col min="1" max="4" width="1.625" style="53" customWidth="1"/>
    <col min="5" max="99" width="1.25" style="53" customWidth="1"/>
    <col min="100" max="100" width="5.625" style="53" customWidth="1"/>
    <col min="101" max="138" width="5.625" style="53" hidden="1"/>
    <col min="139" max="256" width="9" style="53" hidden="1"/>
    <col min="257" max="260" width="1.625" style="53" hidden="1"/>
    <col min="261" max="355" width="1.25" style="53" hidden="1"/>
    <col min="356" max="359" width="5.625" style="53" hidden="1"/>
    <col min="360" max="367" width="9" style="53" hidden="1"/>
    <col min="368" max="394" width="5.625" style="53" hidden="1"/>
    <col min="395" max="512" width="9" style="53" hidden="1"/>
    <col min="513" max="516" width="1.625" style="53" hidden="1"/>
    <col min="517" max="611" width="1.25" style="53" hidden="1"/>
    <col min="612" max="615" width="5.625" style="53" hidden="1"/>
    <col min="616" max="623" width="9" style="53" hidden="1"/>
    <col min="624" max="650" width="5.625" style="53" hidden="1"/>
    <col min="651" max="768" width="9" style="53" hidden="1"/>
    <col min="769" max="772" width="1.625" style="53" hidden="1"/>
    <col min="773" max="867" width="1.25" style="53" hidden="1"/>
    <col min="868" max="871" width="5.625" style="53" hidden="1"/>
    <col min="872" max="879" width="9" style="53" hidden="1"/>
    <col min="880" max="906" width="5.625" style="53" hidden="1"/>
    <col min="907" max="1024" width="9" style="53" hidden="1"/>
    <col min="1025" max="1028" width="1.625" style="53" hidden="1"/>
    <col min="1029" max="1123" width="1.25" style="53" hidden="1"/>
    <col min="1124" max="1127" width="5.625" style="53" hidden="1"/>
    <col min="1128" max="1135" width="9" style="53" hidden="1"/>
    <col min="1136" max="1162" width="5.625" style="53" hidden="1"/>
    <col min="1163" max="1280" width="9" style="53" hidden="1"/>
    <col min="1281" max="1284" width="1.625" style="53" hidden="1"/>
    <col min="1285" max="1379" width="1.25" style="53" hidden="1"/>
    <col min="1380" max="1383" width="5.625" style="53" hidden="1"/>
    <col min="1384" max="1391" width="9" style="53" hidden="1"/>
    <col min="1392" max="1418" width="5.625" style="53" hidden="1"/>
    <col min="1419" max="1536" width="9" style="53" hidden="1"/>
    <col min="1537" max="1540" width="1.625" style="53" hidden="1"/>
    <col min="1541" max="1635" width="1.25" style="53" hidden="1"/>
    <col min="1636" max="1639" width="5.625" style="53" hidden="1"/>
    <col min="1640" max="1647" width="9" style="53" hidden="1"/>
    <col min="1648" max="1674" width="5.625" style="53" hidden="1"/>
    <col min="1675" max="1792" width="9" style="53" hidden="1"/>
    <col min="1793" max="1796" width="1.625" style="53" hidden="1"/>
    <col min="1797" max="1891" width="1.25" style="53" hidden="1"/>
    <col min="1892" max="1895" width="5.625" style="53" hidden="1"/>
    <col min="1896" max="1903" width="9" style="53" hidden="1"/>
    <col min="1904" max="1930" width="5.625" style="53" hidden="1"/>
    <col min="1931" max="2048" width="9" style="53" hidden="1"/>
    <col min="2049" max="2052" width="1.625" style="53" hidden="1"/>
    <col min="2053" max="2147" width="1.25" style="53" hidden="1"/>
    <col min="2148" max="2151" width="5.625" style="53" hidden="1"/>
    <col min="2152" max="2159" width="9" style="53" hidden="1"/>
    <col min="2160" max="2186" width="5.625" style="53" hidden="1"/>
    <col min="2187" max="2304" width="9" style="53" hidden="1"/>
    <col min="2305" max="2308" width="1.625" style="53" hidden="1"/>
    <col min="2309" max="2403" width="1.25" style="53" hidden="1"/>
    <col min="2404" max="2407" width="5.625" style="53" hidden="1"/>
    <col min="2408" max="2415" width="9" style="53" hidden="1"/>
    <col min="2416" max="2442" width="5.625" style="53" hidden="1"/>
    <col min="2443" max="2560" width="9" style="53" hidden="1"/>
    <col min="2561" max="2564" width="1.625" style="53" hidden="1"/>
    <col min="2565" max="2659" width="1.25" style="53" hidden="1"/>
    <col min="2660" max="2663" width="5.625" style="53" hidden="1"/>
    <col min="2664" max="2671" width="9" style="53" hidden="1"/>
    <col min="2672" max="2698" width="5.625" style="53" hidden="1"/>
    <col min="2699" max="2816" width="9" style="53" hidden="1"/>
    <col min="2817" max="2820" width="1.625" style="53" hidden="1"/>
    <col min="2821" max="2915" width="1.25" style="53" hidden="1"/>
    <col min="2916" max="2919" width="5.625" style="53" hidden="1"/>
    <col min="2920" max="2927" width="9" style="53" hidden="1"/>
    <col min="2928" max="2954" width="5.625" style="53" hidden="1"/>
    <col min="2955" max="3072" width="9" style="53" hidden="1"/>
    <col min="3073" max="3076" width="1.625" style="53" hidden="1"/>
    <col min="3077" max="3171" width="1.25" style="53" hidden="1"/>
    <col min="3172" max="3175" width="5.625" style="53" hidden="1"/>
    <col min="3176" max="3183" width="9" style="53" hidden="1"/>
    <col min="3184" max="3210" width="5.625" style="53" hidden="1"/>
    <col min="3211" max="3328" width="9" style="53" hidden="1"/>
    <col min="3329" max="3332" width="1.625" style="53" hidden="1"/>
    <col min="3333" max="3427" width="1.25" style="53" hidden="1"/>
    <col min="3428" max="3431" width="5.625" style="53" hidden="1"/>
    <col min="3432" max="3439" width="9" style="53" hidden="1"/>
    <col min="3440" max="3466" width="5.625" style="53" hidden="1"/>
    <col min="3467" max="3584" width="9" style="53" hidden="1"/>
    <col min="3585" max="3588" width="1.625" style="53" hidden="1"/>
    <col min="3589" max="3683" width="1.25" style="53" hidden="1"/>
    <col min="3684" max="3687" width="5.625" style="53" hidden="1"/>
    <col min="3688" max="3695" width="9" style="53" hidden="1"/>
    <col min="3696" max="3722" width="5.625" style="53" hidden="1"/>
    <col min="3723" max="3840" width="9" style="53" hidden="1"/>
    <col min="3841" max="3844" width="1.625" style="53" hidden="1"/>
    <col min="3845" max="3939" width="1.25" style="53" hidden="1"/>
    <col min="3940" max="3943" width="5.625" style="53" hidden="1"/>
    <col min="3944" max="3951" width="9" style="53" hidden="1"/>
    <col min="3952" max="3978" width="5.625" style="53" hidden="1"/>
    <col min="3979" max="4096" width="9" style="53" hidden="1"/>
    <col min="4097" max="4100" width="1.625" style="53" hidden="1"/>
    <col min="4101" max="4195" width="1.25" style="53" hidden="1"/>
    <col min="4196" max="4199" width="5.625" style="53" hidden="1"/>
    <col min="4200" max="4207" width="9" style="53" hidden="1"/>
    <col min="4208" max="4234" width="5.625" style="53" hidden="1"/>
    <col min="4235" max="4352" width="9" style="53" hidden="1"/>
    <col min="4353" max="4356" width="1.625" style="53" hidden="1"/>
    <col min="4357" max="4451" width="1.25" style="53" hidden="1"/>
    <col min="4452" max="4455" width="5.625" style="53" hidden="1"/>
    <col min="4456" max="4463" width="9" style="53" hidden="1"/>
    <col min="4464" max="4490" width="5.625" style="53" hidden="1"/>
    <col min="4491" max="4608" width="9" style="53" hidden="1"/>
    <col min="4609" max="4612" width="1.625" style="53" hidden="1"/>
    <col min="4613" max="4707" width="1.25" style="53" hidden="1"/>
    <col min="4708" max="4711" width="5.625" style="53" hidden="1"/>
    <col min="4712" max="4719" width="9" style="53" hidden="1"/>
    <col min="4720" max="4746" width="5.625" style="53" hidden="1"/>
    <col min="4747" max="4864" width="9" style="53" hidden="1"/>
    <col min="4865" max="4868" width="1.625" style="53" hidden="1"/>
    <col min="4869" max="4963" width="1.25" style="53" hidden="1"/>
    <col min="4964" max="4967" width="5.625" style="53" hidden="1"/>
    <col min="4968" max="4975" width="9" style="53" hidden="1"/>
    <col min="4976" max="5002" width="5.625" style="53" hidden="1"/>
    <col min="5003" max="5120" width="9" style="53" hidden="1"/>
    <col min="5121" max="5124" width="1.625" style="53" hidden="1"/>
    <col min="5125" max="5219" width="1.25" style="53" hidden="1"/>
    <col min="5220" max="5223" width="5.625" style="53" hidden="1"/>
    <col min="5224" max="5231" width="9" style="53" hidden="1"/>
    <col min="5232" max="5258" width="5.625" style="53" hidden="1"/>
    <col min="5259" max="5376" width="9" style="53" hidden="1"/>
    <col min="5377" max="5380" width="1.625" style="53" hidden="1"/>
    <col min="5381" max="5475" width="1.25" style="53" hidden="1"/>
    <col min="5476" max="5479" width="5.625" style="53" hidden="1"/>
    <col min="5480" max="5487" width="9" style="53" hidden="1"/>
    <col min="5488" max="5514" width="5.625" style="53" hidden="1"/>
    <col min="5515" max="5632" width="9" style="53" hidden="1"/>
    <col min="5633" max="5636" width="1.625" style="53" hidden="1"/>
    <col min="5637" max="5731" width="1.25" style="53" hidden="1"/>
    <col min="5732" max="5735" width="5.625" style="53" hidden="1"/>
    <col min="5736" max="5743" width="9" style="53" hidden="1"/>
    <col min="5744" max="5770" width="5.625" style="53" hidden="1"/>
    <col min="5771" max="5888" width="9" style="53" hidden="1"/>
    <col min="5889" max="5892" width="1.625" style="53" hidden="1"/>
    <col min="5893" max="5987" width="1.25" style="53" hidden="1"/>
    <col min="5988" max="5991" width="5.625" style="53" hidden="1"/>
    <col min="5992" max="5999" width="9" style="53" hidden="1"/>
    <col min="6000" max="6026" width="5.625" style="53" hidden="1"/>
    <col min="6027" max="6144" width="9" style="53" hidden="1"/>
    <col min="6145" max="6148" width="1.625" style="53" hidden="1"/>
    <col min="6149" max="6243" width="1.25" style="53" hidden="1"/>
    <col min="6244" max="6247" width="5.625" style="53" hidden="1"/>
    <col min="6248" max="6255" width="9" style="53" hidden="1"/>
    <col min="6256" max="6282" width="5.625" style="53" hidden="1"/>
    <col min="6283" max="6400" width="9" style="53" hidden="1"/>
    <col min="6401" max="6404" width="1.625" style="53" hidden="1"/>
    <col min="6405" max="6499" width="1.25" style="53" hidden="1"/>
    <col min="6500" max="6503" width="5.625" style="53" hidden="1"/>
    <col min="6504" max="6511" width="9" style="53" hidden="1"/>
    <col min="6512" max="6538" width="5.625" style="53" hidden="1"/>
    <col min="6539" max="6656" width="9" style="53" hidden="1"/>
    <col min="6657" max="6660" width="1.625" style="53" hidden="1"/>
    <col min="6661" max="6755" width="1.25" style="53" hidden="1"/>
    <col min="6756" max="6759" width="5.625" style="53" hidden="1"/>
    <col min="6760" max="6767" width="9" style="53" hidden="1"/>
    <col min="6768" max="6794" width="5.625" style="53" hidden="1"/>
    <col min="6795" max="6912" width="9" style="53" hidden="1"/>
    <col min="6913" max="6916" width="1.625" style="53" hidden="1"/>
    <col min="6917" max="7011" width="1.25" style="53" hidden="1"/>
    <col min="7012" max="7015" width="5.625" style="53" hidden="1"/>
    <col min="7016" max="7023" width="9" style="53" hidden="1"/>
    <col min="7024" max="7050" width="5.625" style="53" hidden="1"/>
    <col min="7051" max="7168" width="9" style="53" hidden="1"/>
    <col min="7169" max="7172" width="1.625" style="53" hidden="1"/>
    <col min="7173" max="7267" width="1.25" style="53" hidden="1"/>
    <col min="7268" max="7271" width="5.625" style="53" hidden="1"/>
    <col min="7272" max="7279" width="9" style="53" hidden="1"/>
    <col min="7280" max="7306" width="5.625" style="53" hidden="1"/>
    <col min="7307" max="7424" width="9" style="53" hidden="1"/>
    <col min="7425" max="7428" width="1.625" style="53" hidden="1"/>
    <col min="7429" max="7523" width="1.25" style="53" hidden="1"/>
    <col min="7524" max="7527" width="5.625" style="53" hidden="1"/>
    <col min="7528" max="7535" width="9" style="53" hidden="1"/>
    <col min="7536" max="7562" width="5.625" style="53" hidden="1"/>
    <col min="7563" max="7680" width="9" style="53" hidden="1"/>
    <col min="7681" max="7684" width="1.625" style="53" hidden="1"/>
    <col min="7685" max="7779" width="1.25" style="53" hidden="1"/>
    <col min="7780" max="7783" width="5.625" style="53" hidden="1"/>
    <col min="7784" max="7791" width="9" style="53" hidden="1"/>
    <col min="7792" max="7818" width="5.625" style="53" hidden="1"/>
    <col min="7819" max="7936" width="9" style="53" hidden="1"/>
    <col min="7937" max="7940" width="1.625" style="53" hidden="1"/>
    <col min="7941" max="8035" width="1.25" style="53" hidden="1"/>
    <col min="8036" max="8039" width="5.625" style="53" hidden="1"/>
    <col min="8040" max="8047" width="9" style="53" hidden="1"/>
    <col min="8048" max="8074" width="5.625" style="53" hidden="1"/>
    <col min="8075" max="8192" width="9" style="53" hidden="1"/>
    <col min="8193" max="8196" width="1.625" style="53" hidden="1"/>
    <col min="8197" max="8291" width="1.25" style="53" hidden="1"/>
    <col min="8292" max="8295" width="5.625" style="53" hidden="1"/>
    <col min="8296" max="8303" width="9" style="53" hidden="1"/>
    <col min="8304" max="8330" width="5.625" style="53" hidden="1"/>
    <col min="8331" max="8448" width="9" style="53" hidden="1"/>
    <col min="8449" max="8452" width="1.625" style="53" hidden="1"/>
    <col min="8453" max="8547" width="1.25" style="53" hidden="1"/>
    <col min="8548" max="8551" width="5.625" style="53" hidden="1"/>
    <col min="8552" max="8559" width="9" style="53" hidden="1"/>
    <col min="8560" max="8586" width="5.625" style="53" hidden="1"/>
    <col min="8587" max="8704" width="9" style="53" hidden="1"/>
    <col min="8705" max="8708" width="1.625" style="53" hidden="1"/>
    <col min="8709" max="8803" width="1.25" style="53" hidden="1"/>
    <col min="8804" max="8807" width="5.625" style="53" hidden="1"/>
    <col min="8808" max="8815" width="9" style="53" hidden="1"/>
    <col min="8816" max="8842" width="5.625" style="53" hidden="1"/>
    <col min="8843" max="8960" width="9" style="53" hidden="1"/>
    <col min="8961" max="8964" width="1.625" style="53" hidden="1"/>
    <col min="8965" max="9059" width="1.25" style="53" hidden="1"/>
    <col min="9060" max="9063" width="5.625" style="53" hidden="1"/>
    <col min="9064" max="9071" width="9" style="53" hidden="1"/>
    <col min="9072" max="9098" width="5.625" style="53" hidden="1"/>
    <col min="9099" max="9216" width="9" style="53" hidden="1"/>
    <col min="9217" max="9220" width="1.625" style="53" hidden="1"/>
    <col min="9221" max="9315" width="1.25" style="53" hidden="1"/>
    <col min="9316" max="9319" width="5.625" style="53" hidden="1"/>
    <col min="9320" max="9327" width="9" style="53" hidden="1"/>
    <col min="9328" max="9354" width="5.625" style="53" hidden="1"/>
    <col min="9355" max="9472" width="9" style="53" hidden="1"/>
    <col min="9473" max="9476" width="1.625" style="53" hidden="1"/>
    <col min="9477" max="9571" width="1.25" style="53" hidden="1"/>
    <col min="9572" max="9575" width="5.625" style="53" hidden="1"/>
    <col min="9576" max="9583" width="9" style="53" hidden="1"/>
    <col min="9584" max="9610" width="5.625" style="53" hidden="1"/>
    <col min="9611" max="9728" width="9" style="53" hidden="1"/>
    <col min="9729" max="9732" width="1.625" style="53" hidden="1"/>
    <col min="9733" max="9827" width="1.25" style="53" hidden="1"/>
    <col min="9828" max="9831" width="5.625" style="53" hidden="1"/>
    <col min="9832" max="9839" width="9" style="53" hidden="1"/>
    <col min="9840" max="9866" width="5.625" style="53" hidden="1"/>
    <col min="9867" max="9984" width="9" style="53" hidden="1"/>
    <col min="9985" max="9988" width="1.625" style="53" hidden="1"/>
    <col min="9989" max="10083" width="1.25" style="53" hidden="1"/>
    <col min="10084" max="10087" width="5.625" style="53" hidden="1"/>
    <col min="10088" max="10095" width="9" style="53" hidden="1"/>
    <col min="10096" max="10122" width="5.625" style="53" hidden="1"/>
    <col min="10123" max="10240" width="9" style="53" hidden="1"/>
    <col min="10241" max="10244" width="1.625" style="53" hidden="1"/>
    <col min="10245" max="10339" width="1.25" style="53" hidden="1"/>
    <col min="10340" max="10343" width="5.625" style="53" hidden="1"/>
    <col min="10344" max="10351" width="9" style="53" hidden="1"/>
    <col min="10352" max="10378" width="5.625" style="53" hidden="1"/>
    <col min="10379" max="10496" width="9" style="53" hidden="1"/>
    <col min="10497" max="10500" width="1.625" style="53" hidden="1"/>
    <col min="10501" max="10595" width="1.25" style="53" hidden="1"/>
    <col min="10596" max="10599" width="5.625" style="53" hidden="1"/>
    <col min="10600" max="10607" width="9" style="53" hidden="1"/>
    <col min="10608" max="10634" width="5.625" style="53" hidden="1"/>
    <col min="10635" max="10752" width="9" style="53" hidden="1"/>
    <col min="10753" max="10756" width="1.625" style="53" hidden="1"/>
    <col min="10757" max="10851" width="1.25" style="53" hidden="1"/>
    <col min="10852" max="10855" width="5.625" style="53" hidden="1"/>
    <col min="10856" max="10863" width="9" style="53" hidden="1"/>
    <col min="10864" max="10890" width="5.625" style="53" hidden="1"/>
    <col min="10891" max="11008" width="9" style="53" hidden="1"/>
    <col min="11009" max="11012" width="1.625" style="53" hidden="1"/>
    <col min="11013" max="11107" width="1.25" style="53" hidden="1"/>
    <col min="11108" max="11111" width="5.625" style="53" hidden="1"/>
    <col min="11112" max="11119" width="9" style="53" hidden="1"/>
    <col min="11120" max="11146" width="5.625" style="53" hidden="1"/>
    <col min="11147" max="11264" width="9" style="53" hidden="1"/>
    <col min="11265" max="11268" width="1.625" style="53" hidden="1"/>
    <col min="11269" max="11363" width="1.25" style="53" hidden="1"/>
    <col min="11364" max="11367" width="5.625" style="53" hidden="1"/>
    <col min="11368" max="11375" width="9" style="53" hidden="1"/>
    <col min="11376" max="11402" width="5.625" style="53" hidden="1"/>
    <col min="11403" max="11520" width="9" style="53" hidden="1"/>
    <col min="11521" max="11524" width="1.625" style="53" hidden="1"/>
    <col min="11525" max="11619" width="1.25" style="53" hidden="1"/>
    <col min="11620" max="11623" width="5.625" style="53" hidden="1"/>
    <col min="11624" max="11631" width="9" style="53" hidden="1"/>
    <col min="11632" max="11658" width="5.625" style="53" hidden="1"/>
    <col min="11659" max="11776" width="9" style="53" hidden="1"/>
    <col min="11777" max="11780" width="1.625" style="53" hidden="1"/>
    <col min="11781" max="11875" width="1.25" style="53" hidden="1"/>
    <col min="11876" max="11879" width="5.625" style="53" hidden="1"/>
    <col min="11880" max="11887" width="9" style="53" hidden="1"/>
    <col min="11888" max="11914" width="5.625" style="53" hidden="1"/>
    <col min="11915" max="12032" width="9" style="53" hidden="1"/>
    <col min="12033" max="12036" width="1.625" style="53" hidden="1"/>
    <col min="12037" max="12131" width="1.25" style="53" hidden="1"/>
    <col min="12132" max="12135" width="5.625" style="53" hidden="1"/>
    <col min="12136" max="12143" width="9" style="53" hidden="1"/>
    <col min="12144" max="12170" width="5.625" style="53" hidden="1"/>
    <col min="12171" max="12288" width="9" style="53" hidden="1"/>
    <col min="12289" max="12292" width="1.625" style="53" hidden="1"/>
    <col min="12293" max="12387" width="1.25" style="53" hidden="1"/>
    <col min="12388" max="12391" width="5.625" style="53" hidden="1"/>
    <col min="12392" max="12399" width="9" style="53" hidden="1"/>
    <col min="12400" max="12426" width="5.625" style="53" hidden="1"/>
    <col min="12427" max="12544" width="9" style="53" hidden="1"/>
    <col min="12545" max="12548" width="1.625" style="53" hidden="1"/>
    <col min="12549" max="12643" width="1.25" style="53" hidden="1"/>
    <col min="12644" max="12647" width="5.625" style="53" hidden="1"/>
    <col min="12648" max="12655" width="9" style="53" hidden="1"/>
    <col min="12656" max="12682" width="5.625" style="53" hidden="1"/>
    <col min="12683" max="12800" width="9" style="53" hidden="1"/>
    <col min="12801" max="12804" width="1.625" style="53" hidden="1"/>
    <col min="12805" max="12899" width="1.25" style="53" hidden="1"/>
    <col min="12900" max="12903" width="5.625" style="53" hidden="1"/>
    <col min="12904" max="12911" width="9" style="53" hidden="1"/>
    <col min="12912" max="12938" width="5.625" style="53" hidden="1"/>
    <col min="12939" max="13056" width="9" style="53" hidden="1"/>
    <col min="13057" max="13060" width="1.625" style="53" hidden="1"/>
    <col min="13061" max="13155" width="1.25" style="53" hidden="1"/>
    <col min="13156" max="13159" width="5.625" style="53" hidden="1"/>
    <col min="13160" max="13167" width="9" style="53" hidden="1"/>
    <col min="13168" max="13194" width="5.625" style="53" hidden="1"/>
    <col min="13195" max="13312" width="9" style="53" hidden="1"/>
    <col min="13313" max="13316" width="1.625" style="53" hidden="1"/>
    <col min="13317" max="13411" width="1.25" style="53" hidden="1"/>
    <col min="13412" max="13415" width="5.625" style="53" hidden="1"/>
    <col min="13416" max="13423" width="9" style="53" hidden="1"/>
    <col min="13424" max="13450" width="5.625" style="53" hidden="1"/>
    <col min="13451" max="13568" width="9" style="53" hidden="1"/>
    <col min="13569" max="13572" width="1.625" style="53" hidden="1"/>
    <col min="13573" max="13667" width="1.25" style="53" hidden="1"/>
    <col min="13668" max="13671" width="5.625" style="53" hidden="1"/>
    <col min="13672" max="13679" width="9" style="53" hidden="1"/>
    <col min="13680" max="13706" width="5.625" style="53" hidden="1"/>
    <col min="13707" max="13824" width="9" style="53" hidden="1"/>
    <col min="13825" max="13828" width="1.625" style="53" hidden="1"/>
    <col min="13829" max="13923" width="1.25" style="53" hidden="1"/>
    <col min="13924" max="13927" width="5.625" style="53" hidden="1"/>
    <col min="13928" max="13935" width="9" style="53" hidden="1"/>
    <col min="13936" max="13962" width="5.625" style="53" hidden="1"/>
    <col min="13963" max="14080" width="9" style="53" hidden="1"/>
    <col min="14081" max="14084" width="1.625" style="53" hidden="1"/>
    <col min="14085" max="14179" width="1.25" style="53" hidden="1"/>
    <col min="14180" max="14183" width="5.625" style="53" hidden="1"/>
    <col min="14184" max="14191" width="9" style="53" hidden="1"/>
    <col min="14192" max="14218" width="5.625" style="53" hidden="1"/>
    <col min="14219" max="14336" width="9" style="53" hidden="1"/>
    <col min="14337" max="14340" width="1.625" style="53" hidden="1"/>
    <col min="14341" max="14435" width="1.25" style="53" hidden="1"/>
    <col min="14436" max="14439" width="5.625" style="53" hidden="1"/>
    <col min="14440" max="14447" width="9" style="53" hidden="1"/>
    <col min="14448" max="14474" width="5.625" style="53" hidden="1"/>
    <col min="14475" max="14592" width="9" style="53" hidden="1"/>
    <col min="14593" max="14596" width="1.625" style="53" hidden="1"/>
    <col min="14597" max="14691" width="1.25" style="53" hidden="1"/>
    <col min="14692" max="14695" width="5.625" style="53" hidden="1"/>
    <col min="14696" max="14703" width="9" style="53" hidden="1"/>
    <col min="14704" max="14730" width="5.625" style="53" hidden="1"/>
    <col min="14731" max="14848" width="9" style="53" hidden="1"/>
    <col min="14849" max="14852" width="1.625" style="53" hidden="1"/>
    <col min="14853" max="14947" width="1.25" style="53" hidden="1"/>
    <col min="14948" max="14951" width="5.625" style="53" hidden="1"/>
    <col min="14952" max="14959" width="9" style="53" hidden="1"/>
    <col min="14960" max="14986" width="5.625" style="53" hidden="1"/>
    <col min="14987" max="15104" width="9" style="53" hidden="1"/>
    <col min="15105" max="15108" width="1.625" style="53" hidden="1"/>
    <col min="15109" max="15203" width="1.25" style="53" hidden="1"/>
    <col min="15204" max="15207" width="5.625" style="53" hidden="1"/>
    <col min="15208" max="15215" width="9" style="53" hidden="1"/>
    <col min="15216" max="15242" width="5.625" style="53" hidden="1"/>
    <col min="15243" max="15360" width="9" style="53" hidden="1"/>
    <col min="15361" max="15364" width="1.625" style="53" hidden="1"/>
    <col min="15365" max="15459" width="1.25" style="53" hidden="1"/>
    <col min="15460" max="15463" width="5.625" style="53" hidden="1"/>
    <col min="15464" max="15471" width="9" style="53" hidden="1"/>
    <col min="15472" max="15498" width="5.625" style="53" hidden="1"/>
    <col min="15499" max="15616" width="9" style="53" hidden="1"/>
    <col min="15617" max="15620" width="1.625" style="53" hidden="1"/>
    <col min="15621" max="15715" width="1.25" style="53" hidden="1"/>
    <col min="15716" max="15719" width="5.625" style="53" hidden="1"/>
    <col min="15720" max="15727" width="9" style="53" hidden="1"/>
    <col min="15728" max="15754" width="5.625" style="53" hidden="1"/>
    <col min="15755" max="15872" width="9" style="53" hidden="1"/>
    <col min="15873" max="15876" width="1.625" style="53" hidden="1"/>
    <col min="15877" max="15971" width="1.25" style="53" hidden="1"/>
    <col min="15972" max="15975" width="5.625" style="53" hidden="1"/>
    <col min="15976" max="15983" width="9" style="53" hidden="1"/>
    <col min="15984" max="16010" width="5.625" style="53" hidden="1"/>
    <col min="16011" max="16128" width="9" style="53" hidden="1"/>
    <col min="16129" max="16132" width="1.625" style="53" hidden="1"/>
    <col min="16133" max="16227" width="1.25" style="53" hidden="1"/>
    <col min="16228" max="16231" width="5.625" style="53" hidden="1"/>
    <col min="16232" max="16239" width="9" style="53" hidden="1"/>
    <col min="16240" max="16266" width="5.625" style="53" hidden="1"/>
    <col min="16267" max="16384" width="9" style="53" hidden="1"/>
  </cols>
  <sheetData>
    <row r="1" spans="2:87" ht="8.1" customHeight="1" x14ac:dyDescent="0.15"/>
    <row r="2" spans="2:87" ht="8.1" customHeight="1" x14ac:dyDescent="0.15"/>
    <row r="3" spans="2:87" ht="8.1" customHeight="1" x14ac:dyDescent="0.15">
      <c r="B3" s="106" t="s">
        <v>9</v>
      </c>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c r="BZ3" s="106"/>
      <c r="CA3" s="106"/>
      <c r="CB3" s="106"/>
      <c r="CC3" s="106"/>
      <c r="CD3" s="106"/>
      <c r="CE3" s="106"/>
      <c r="CF3" s="106"/>
      <c r="CG3" s="106"/>
      <c r="CH3" s="106"/>
      <c r="CI3" s="106"/>
    </row>
    <row r="4" spans="2:87" ht="8.1" customHeight="1" x14ac:dyDescent="0.15">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c r="BZ4" s="106"/>
      <c r="CA4" s="106"/>
      <c r="CB4" s="106"/>
      <c r="CC4" s="106"/>
      <c r="CD4" s="106"/>
      <c r="CE4" s="106"/>
      <c r="CF4" s="106"/>
      <c r="CG4" s="106"/>
      <c r="CH4" s="106"/>
      <c r="CI4" s="106"/>
    </row>
    <row r="5" spans="2:87" ht="8.1" customHeight="1" x14ac:dyDescent="0.15">
      <c r="B5" s="1"/>
      <c r="C5" s="1"/>
      <c r="D5" s="2"/>
      <c r="E5" s="2"/>
      <c r="F5" s="2"/>
      <c r="G5" s="2"/>
      <c r="H5" s="2"/>
      <c r="I5" s="2"/>
      <c r="J5" s="2"/>
      <c r="K5" s="2"/>
      <c r="L5" s="2"/>
      <c r="M5" s="2"/>
      <c r="N5" s="2"/>
      <c r="O5" s="2"/>
      <c r="P5" s="2"/>
      <c r="Q5" s="2"/>
      <c r="R5" s="2"/>
      <c r="S5" s="2"/>
      <c r="T5" s="2"/>
      <c r="U5" s="2"/>
      <c r="V5" s="2"/>
      <c r="W5" s="2"/>
      <c r="X5" s="342" t="s">
        <v>77</v>
      </c>
      <c r="Y5" s="342"/>
      <c r="Z5" s="342"/>
      <c r="AA5" s="342"/>
      <c r="AB5" s="342"/>
      <c r="AC5" s="342"/>
      <c r="AD5" s="342"/>
      <c r="AE5" s="342"/>
      <c r="AF5" s="342"/>
      <c r="AG5" s="342"/>
      <c r="AH5" s="342"/>
      <c r="AI5" s="343"/>
      <c r="AJ5" s="343"/>
      <c r="AK5" s="343"/>
      <c r="AL5" s="343"/>
      <c r="AM5" s="343"/>
      <c r="AN5" s="343"/>
      <c r="AO5" s="343"/>
      <c r="AP5" s="343"/>
      <c r="AQ5" s="343"/>
      <c r="AR5" s="343"/>
      <c r="AS5" s="343"/>
      <c r="AT5" s="342" t="s">
        <v>76</v>
      </c>
      <c r="AU5" s="342"/>
      <c r="AV5" s="342"/>
      <c r="AW5" s="342"/>
      <c r="AX5" s="342"/>
      <c r="AY5" s="342"/>
      <c r="AZ5" s="342"/>
      <c r="BA5" s="342"/>
      <c r="BB5" s="342"/>
      <c r="BC5" s="342"/>
      <c r="BD5" s="342"/>
      <c r="BE5" s="342" t="str">
        <f>IF(AI5="","？",VLOOKUP(AI5,CZ23:DB31,2,0))</f>
        <v>？</v>
      </c>
      <c r="BF5" s="342"/>
      <c r="BG5" s="342"/>
      <c r="BH5" s="342"/>
      <c r="BI5" s="342"/>
      <c r="BJ5" s="342"/>
      <c r="BK5" s="342"/>
      <c r="BL5" s="342"/>
      <c r="BM5" s="342"/>
      <c r="BN5" s="342"/>
      <c r="BO5" s="342" t="s">
        <v>75</v>
      </c>
      <c r="BP5" s="342"/>
      <c r="BQ5" s="2"/>
      <c r="BR5" s="2"/>
      <c r="BS5" s="2"/>
      <c r="BT5" s="2"/>
      <c r="BU5" s="2"/>
      <c r="BV5" s="2"/>
      <c r="BW5" s="2"/>
      <c r="BX5" s="2"/>
      <c r="BY5" s="2"/>
      <c r="BZ5" s="2"/>
      <c r="CA5" s="2"/>
      <c r="CB5" s="2"/>
      <c r="CC5" s="2"/>
      <c r="CD5" s="2"/>
      <c r="CE5" s="2"/>
      <c r="CF5" s="2"/>
      <c r="CG5" s="2"/>
      <c r="CH5" s="2"/>
      <c r="CI5" s="2"/>
    </row>
    <row r="6" spans="2:87" ht="8.1" customHeight="1" x14ac:dyDescent="0.15">
      <c r="B6" s="1"/>
      <c r="C6" s="1"/>
      <c r="D6" s="2"/>
      <c r="E6" s="2"/>
      <c r="F6" s="2"/>
      <c r="G6" s="2"/>
      <c r="H6" s="2"/>
      <c r="I6" s="2"/>
      <c r="J6" s="2"/>
      <c r="K6" s="2"/>
      <c r="L6" s="2"/>
      <c r="M6" s="2"/>
      <c r="N6" s="2"/>
      <c r="O6" s="2"/>
      <c r="P6" s="2"/>
      <c r="Q6" s="2"/>
      <c r="R6" s="2"/>
      <c r="S6" s="2"/>
      <c r="T6" s="2"/>
      <c r="U6" s="2"/>
      <c r="V6" s="2"/>
      <c r="W6" s="2"/>
      <c r="X6" s="342"/>
      <c r="Y6" s="342"/>
      <c r="Z6" s="342"/>
      <c r="AA6" s="342"/>
      <c r="AB6" s="342"/>
      <c r="AC6" s="342"/>
      <c r="AD6" s="342"/>
      <c r="AE6" s="342"/>
      <c r="AF6" s="342"/>
      <c r="AG6" s="342"/>
      <c r="AH6" s="342"/>
      <c r="AI6" s="343"/>
      <c r="AJ6" s="343"/>
      <c r="AK6" s="343"/>
      <c r="AL6" s="343"/>
      <c r="AM6" s="343"/>
      <c r="AN6" s="343"/>
      <c r="AO6" s="343"/>
      <c r="AP6" s="343"/>
      <c r="AQ6" s="343"/>
      <c r="AR6" s="343"/>
      <c r="AS6" s="343"/>
      <c r="AT6" s="342"/>
      <c r="AU6" s="342"/>
      <c r="AV6" s="342"/>
      <c r="AW6" s="342"/>
      <c r="AX6" s="342"/>
      <c r="AY6" s="342"/>
      <c r="AZ6" s="342"/>
      <c r="BA6" s="342"/>
      <c r="BB6" s="342"/>
      <c r="BC6" s="342"/>
      <c r="BD6" s="342"/>
      <c r="BE6" s="342"/>
      <c r="BF6" s="342"/>
      <c r="BG6" s="342"/>
      <c r="BH6" s="342"/>
      <c r="BI6" s="342"/>
      <c r="BJ6" s="342"/>
      <c r="BK6" s="342"/>
      <c r="BL6" s="342"/>
      <c r="BM6" s="342"/>
      <c r="BN6" s="342"/>
      <c r="BO6" s="342"/>
      <c r="BP6" s="342"/>
      <c r="BQ6" s="2"/>
      <c r="BR6" s="2"/>
      <c r="BS6" s="2"/>
      <c r="BT6" s="2"/>
      <c r="BU6" s="2"/>
      <c r="BV6" s="2"/>
      <c r="BW6" s="2"/>
      <c r="BX6" s="2"/>
      <c r="BY6" s="2"/>
      <c r="BZ6" s="2"/>
      <c r="CA6" s="2"/>
      <c r="CB6" s="2"/>
      <c r="CC6" s="2"/>
      <c r="CD6" s="2"/>
      <c r="CE6" s="2"/>
      <c r="CF6" s="2"/>
      <c r="CG6" s="2"/>
      <c r="CH6" s="2"/>
      <c r="CI6" s="2"/>
    </row>
    <row r="7" spans="2:87" ht="8.1" customHeight="1" x14ac:dyDescent="0.15">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row>
    <row r="8" spans="2:87" ht="8.1" customHeight="1" x14ac:dyDescent="0.15">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339" t="s">
        <v>143</v>
      </c>
      <c r="BL8" s="339"/>
      <c r="BM8" s="339"/>
      <c r="BN8" s="339"/>
      <c r="BO8" s="339"/>
      <c r="BP8" s="339"/>
      <c r="BQ8" s="339"/>
      <c r="BR8" s="339"/>
      <c r="BS8" s="339"/>
      <c r="BT8" s="339"/>
      <c r="BU8" s="339"/>
      <c r="BV8" s="339"/>
      <c r="BW8" s="339"/>
      <c r="BX8" s="339"/>
      <c r="BY8" s="339"/>
      <c r="BZ8" s="339"/>
      <c r="CA8" s="339"/>
      <c r="CB8" s="339"/>
      <c r="CC8" s="339"/>
      <c r="CD8" s="339"/>
      <c r="CE8" s="339"/>
      <c r="CF8" s="339"/>
      <c r="CG8" s="339"/>
      <c r="CH8" s="339"/>
      <c r="CI8" s="54"/>
    </row>
    <row r="9" spans="2:87" ht="8.1" customHeight="1" x14ac:dyDescent="0.15">
      <c r="D9" s="344" t="s">
        <v>19</v>
      </c>
      <c r="E9" s="344"/>
      <c r="F9" s="344"/>
      <c r="G9" s="344"/>
      <c r="H9" s="344"/>
      <c r="I9" s="344"/>
      <c r="J9" s="344"/>
      <c r="K9" s="344"/>
      <c r="L9" s="344"/>
      <c r="M9" s="344"/>
      <c r="N9" s="344"/>
      <c r="O9" s="344"/>
      <c r="P9" s="346" t="s">
        <v>20</v>
      </c>
      <c r="Q9" s="75"/>
      <c r="R9" s="75"/>
      <c r="S9" s="75"/>
      <c r="T9" s="75"/>
      <c r="U9" s="75"/>
      <c r="V9" s="75"/>
      <c r="W9" s="75"/>
      <c r="X9" s="75"/>
      <c r="Y9" s="75"/>
      <c r="Z9" s="75"/>
      <c r="AA9" s="75"/>
      <c r="AB9" s="75"/>
      <c r="AC9" s="75"/>
      <c r="AD9" s="75"/>
      <c r="AE9" s="75"/>
      <c r="AF9" s="75"/>
      <c r="AG9" s="75"/>
      <c r="AH9" s="75"/>
      <c r="AI9" s="75"/>
      <c r="AJ9" s="75"/>
      <c r="AK9" s="75"/>
      <c r="AL9" s="75"/>
      <c r="AM9" s="4"/>
      <c r="AN9" s="4"/>
      <c r="AO9" s="4"/>
      <c r="AP9" s="4"/>
      <c r="AQ9" s="4"/>
      <c r="AS9" s="5"/>
      <c r="AT9" s="55"/>
      <c r="AU9" s="55"/>
      <c r="AV9" s="55"/>
      <c r="AW9" s="55"/>
      <c r="AX9" s="55"/>
      <c r="AY9" s="55"/>
      <c r="AZ9" s="55"/>
      <c r="BA9" s="55"/>
      <c r="BB9" s="55"/>
      <c r="BC9" s="55"/>
      <c r="BD9" s="55"/>
      <c r="BE9" s="4"/>
      <c r="BF9" s="56"/>
      <c r="BG9" s="56"/>
      <c r="BH9" s="56"/>
      <c r="BI9" s="56"/>
      <c r="BJ9" s="56"/>
      <c r="BK9" s="339"/>
      <c r="BL9" s="339"/>
      <c r="BM9" s="339"/>
      <c r="BN9" s="339"/>
      <c r="BO9" s="339"/>
      <c r="BP9" s="339"/>
      <c r="BQ9" s="339"/>
      <c r="BR9" s="339"/>
      <c r="BS9" s="339"/>
      <c r="BT9" s="339"/>
      <c r="BU9" s="339"/>
      <c r="BV9" s="339"/>
      <c r="BW9" s="339"/>
      <c r="BX9" s="339"/>
      <c r="BY9" s="339"/>
      <c r="BZ9" s="339"/>
      <c r="CA9" s="339"/>
      <c r="CB9" s="339"/>
      <c r="CC9" s="339"/>
      <c r="CD9" s="339"/>
      <c r="CE9" s="339"/>
      <c r="CF9" s="339"/>
      <c r="CG9" s="339"/>
      <c r="CH9" s="339"/>
      <c r="CI9" s="6"/>
    </row>
    <row r="10" spans="2:87" ht="8.1" customHeight="1" x14ac:dyDescent="0.15">
      <c r="D10" s="345"/>
      <c r="E10" s="345"/>
      <c r="F10" s="345"/>
      <c r="G10" s="345"/>
      <c r="H10" s="345"/>
      <c r="I10" s="345"/>
      <c r="J10" s="345"/>
      <c r="K10" s="345"/>
      <c r="L10" s="345"/>
      <c r="M10" s="345"/>
      <c r="N10" s="345"/>
      <c r="O10" s="345"/>
      <c r="P10" s="347"/>
      <c r="Q10" s="76"/>
      <c r="R10" s="76"/>
      <c r="S10" s="76"/>
      <c r="T10" s="76"/>
      <c r="U10" s="76"/>
      <c r="V10" s="76"/>
      <c r="W10" s="76"/>
      <c r="X10" s="76"/>
      <c r="Y10" s="76"/>
      <c r="Z10" s="76"/>
      <c r="AA10" s="76"/>
      <c r="AB10" s="76"/>
      <c r="AC10" s="76"/>
      <c r="AD10" s="76"/>
      <c r="AE10" s="76"/>
      <c r="AF10" s="76"/>
      <c r="AG10" s="76"/>
      <c r="AH10" s="76"/>
      <c r="AI10" s="76"/>
      <c r="AJ10" s="76"/>
      <c r="AK10" s="76"/>
      <c r="AL10" s="76"/>
      <c r="AM10" s="7"/>
      <c r="AN10" s="4"/>
      <c r="AO10" s="4"/>
      <c r="AP10" s="4"/>
      <c r="AQ10" s="4"/>
      <c r="AS10" s="55"/>
      <c r="AT10" s="55"/>
      <c r="AU10" s="55"/>
      <c r="AV10" s="55"/>
      <c r="AW10" s="55"/>
      <c r="AX10" s="55"/>
      <c r="AY10" s="55"/>
      <c r="AZ10" s="55"/>
      <c r="BA10" s="55"/>
      <c r="BB10" s="55"/>
      <c r="BC10" s="55"/>
      <c r="BD10" s="55"/>
      <c r="BE10" s="56"/>
      <c r="BF10" s="56"/>
      <c r="BG10" s="56"/>
      <c r="BH10" s="56"/>
      <c r="BI10" s="56"/>
      <c r="BJ10" s="56"/>
      <c r="BM10" s="8"/>
      <c r="BN10" s="8"/>
      <c r="BO10" s="8"/>
      <c r="BP10" s="8"/>
      <c r="BQ10" s="8"/>
      <c r="CI10" s="8"/>
    </row>
    <row r="11" spans="2:87" ht="8.1" customHeight="1" x14ac:dyDescent="0.15">
      <c r="D11" s="9"/>
      <c r="E11" s="9"/>
      <c r="F11" s="9"/>
      <c r="G11" s="9"/>
      <c r="H11" s="9"/>
      <c r="I11" s="9"/>
      <c r="J11" s="9"/>
      <c r="K11" s="9"/>
      <c r="L11" s="9"/>
      <c r="M11" s="9"/>
      <c r="N11" s="9"/>
      <c r="O11" s="9"/>
      <c r="P11" s="10"/>
      <c r="Q11" s="3"/>
      <c r="R11" s="3"/>
      <c r="S11" s="3"/>
      <c r="T11" s="3"/>
      <c r="U11" s="3"/>
      <c r="V11" s="3"/>
      <c r="W11" s="3"/>
      <c r="X11" s="3"/>
      <c r="Y11" s="3"/>
      <c r="Z11" s="3"/>
      <c r="AA11" s="3"/>
      <c r="AB11" s="3"/>
      <c r="AC11" s="3"/>
      <c r="AD11" s="3"/>
      <c r="AE11" s="3"/>
      <c r="AF11" s="3"/>
      <c r="AG11" s="3"/>
      <c r="AH11" s="3"/>
      <c r="AI11" s="3"/>
      <c r="AJ11" s="3"/>
      <c r="AK11" s="3"/>
      <c r="AL11" s="3"/>
      <c r="AM11" s="4"/>
      <c r="AN11" s="4"/>
      <c r="AO11" s="4"/>
      <c r="AP11" s="4"/>
      <c r="AQ11" s="4"/>
      <c r="AS11" s="55"/>
      <c r="AT11" s="55"/>
      <c r="AU11" s="55"/>
      <c r="AV11" s="55"/>
      <c r="AW11" s="55"/>
      <c r="AX11" s="55"/>
      <c r="AY11" s="55"/>
      <c r="AZ11" s="55"/>
      <c r="BA11" s="55"/>
      <c r="BB11" s="55"/>
      <c r="BC11" s="55"/>
      <c r="BD11" s="55"/>
      <c r="BE11" s="56"/>
      <c r="BF11" s="56"/>
      <c r="BG11" s="56"/>
      <c r="BH11" s="56"/>
      <c r="BI11" s="56"/>
      <c r="BJ11" s="56"/>
      <c r="BK11" s="170" t="s">
        <v>17</v>
      </c>
      <c r="BL11" s="170"/>
      <c r="BM11" s="170"/>
      <c r="BN11" s="170"/>
      <c r="BO11" s="170"/>
      <c r="BP11" s="170"/>
      <c r="BQ11" s="170"/>
      <c r="BR11" s="170"/>
      <c r="BS11" s="170"/>
      <c r="BT11" s="170"/>
      <c r="BU11" s="171"/>
      <c r="BV11" s="171"/>
      <c r="BW11" s="171"/>
      <c r="BX11" s="171"/>
      <c r="BY11" s="171"/>
      <c r="BZ11" s="171"/>
      <c r="CA11" s="171"/>
      <c r="CB11" s="171"/>
      <c r="CC11" s="171"/>
      <c r="CD11" s="171"/>
      <c r="CE11" s="171"/>
      <c r="CF11" s="171" t="s">
        <v>72</v>
      </c>
      <c r="CG11" s="171"/>
      <c r="CH11" s="171"/>
      <c r="CI11" s="8"/>
    </row>
    <row r="12" spans="2:87" ht="8.1" customHeight="1" x14ac:dyDescent="0.15">
      <c r="D12" s="344" t="s">
        <v>18</v>
      </c>
      <c r="E12" s="344"/>
      <c r="F12" s="344"/>
      <c r="G12" s="344"/>
      <c r="H12" s="344"/>
      <c r="I12" s="344"/>
      <c r="J12" s="344"/>
      <c r="K12" s="344"/>
      <c r="L12" s="344"/>
      <c r="M12" s="344"/>
      <c r="N12" s="344"/>
      <c r="O12" s="344"/>
      <c r="P12" s="346" t="s">
        <v>20</v>
      </c>
      <c r="Q12" s="348"/>
      <c r="R12" s="348"/>
      <c r="S12" s="348"/>
      <c r="T12" s="348"/>
      <c r="U12" s="348"/>
      <c r="V12" s="348"/>
      <c r="W12" s="348"/>
      <c r="X12" s="348"/>
      <c r="Y12" s="348"/>
      <c r="Z12" s="348"/>
      <c r="AA12" s="348"/>
      <c r="AB12" s="348"/>
      <c r="AC12" s="348"/>
      <c r="AD12" s="348"/>
      <c r="AE12" s="348"/>
      <c r="AF12" s="348"/>
      <c r="AG12" s="348"/>
      <c r="AH12" s="348"/>
      <c r="AI12" s="348"/>
      <c r="AJ12" s="348"/>
      <c r="AK12" s="348"/>
      <c r="AL12" s="348"/>
      <c r="AY12" s="11"/>
      <c r="AZ12" s="11"/>
      <c r="BA12" s="11"/>
      <c r="BB12" s="11"/>
      <c r="BC12" s="11"/>
      <c r="BD12" s="11"/>
      <c r="BE12" s="11"/>
      <c r="BF12" s="11"/>
      <c r="BG12" s="11"/>
      <c r="BH12" s="11"/>
      <c r="BI12" s="11"/>
      <c r="BJ12" s="11"/>
      <c r="BK12" s="337"/>
      <c r="BL12" s="337"/>
      <c r="BM12" s="337"/>
      <c r="BN12" s="337"/>
      <c r="BO12" s="337"/>
      <c r="BP12" s="337"/>
      <c r="BQ12" s="337"/>
      <c r="BR12" s="337"/>
      <c r="BS12" s="337"/>
      <c r="BT12" s="337"/>
      <c r="BU12" s="172"/>
      <c r="BV12" s="172"/>
      <c r="BW12" s="172"/>
      <c r="BX12" s="172"/>
      <c r="BY12" s="172"/>
      <c r="BZ12" s="172"/>
      <c r="CA12" s="172"/>
      <c r="CB12" s="172"/>
      <c r="CC12" s="172"/>
      <c r="CD12" s="172"/>
      <c r="CE12" s="172"/>
      <c r="CF12" s="172"/>
      <c r="CG12" s="172"/>
      <c r="CH12" s="172"/>
      <c r="CI12" s="8"/>
    </row>
    <row r="13" spans="2:87" ht="8.1" customHeight="1" x14ac:dyDescent="0.15">
      <c r="D13" s="345"/>
      <c r="E13" s="345"/>
      <c r="F13" s="345"/>
      <c r="G13" s="345"/>
      <c r="H13" s="345"/>
      <c r="I13" s="345"/>
      <c r="J13" s="345"/>
      <c r="K13" s="345"/>
      <c r="L13" s="345"/>
      <c r="M13" s="345"/>
      <c r="N13" s="345"/>
      <c r="O13" s="345"/>
      <c r="P13" s="347"/>
      <c r="Q13" s="349"/>
      <c r="R13" s="349"/>
      <c r="S13" s="349"/>
      <c r="T13" s="349"/>
      <c r="U13" s="349"/>
      <c r="V13" s="349"/>
      <c r="W13" s="349"/>
      <c r="X13" s="349"/>
      <c r="Y13" s="349"/>
      <c r="Z13" s="349"/>
      <c r="AA13" s="349"/>
      <c r="AB13" s="349"/>
      <c r="AC13" s="349"/>
      <c r="AD13" s="349"/>
      <c r="AE13" s="349"/>
      <c r="AF13" s="349"/>
      <c r="AG13" s="349"/>
      <c r="AH13" s="349"/>
      <c r="AI13" s="349"/>
      <c r="AJ13" s="349"/>
      <c r="AK13" s="349"/>
      <c r="AL13" s="349"/>
      <c r="AM13" s="57"/>
      <c r="BG13" s="12"/>
      <c r="BH13" s="12"/>
      <c r="BI13" s="12"/>
      <c r="BJ13" s="12"/>
      <c r="BK13" s="13"/>
      <c r="BL13" s="13"/>
      <c r="BM13" s="13"/>
      <c r="BN13" s="13"/>
      <c r="BO13" s="13"/>
      <c r="BP13" s="13"/>
      <c r="BQ13" s="13"/>
      <c r="BR13" s="13"/>
      <c r="BS13" s="13"/>
      <c r="BT13" s="13"/>
      <c r="BU13" s="58"/>
      <c r="BV13" s="58"/>
      <c r="BW13" s="58"/>
      <c r="BX13" s="58"/>
      <c r="BY13" s="58"/>
      <c r="BZ13" s="58"/>
      <c r="CA13" s="58"/>
      <c r="CB13" s="58"/>
      <c r="CC13" s="58"/>
      <c r="CD13" s="58"/>
      <c r="CE13" s="58"/>
      <c r="CF13" s="14"/>
      <c r="CG13" s="14"/>
      <c r="CH13" s="14"/>
      <c r="CI13" s="59"/>
    </row>
    <row r="14" spans="2:87" ht="8.1" customHeight="1" x14ac:dyDescent="0.15">
      <c r="Q14" s="60"/>
      <c r="R14" s="60"/>
      <c r="S14" s="60"/>
      <c r="T14" s="60"/>
      <c r="U14" s="60"/>
      <c r="V14" s="60"/>
      <c r="W14" s="60"/>
      <c r="X14" s="60"/>
      <c r="Y14" s="60"/>
      <c r="Z14" s="60"/>
      <c r="AA14" s="60"/>
      <c r="AB14" s="60"/>
      <c r="AC14" s="60"/>
      <c r="AD14" s="60"/>
      <c r="AE14" s="60"/>
      <c r="AF14" s="60"/>
      <c r="AG14" s="60"/>
      <c r="AH14" s="60"/>
      <c r="AI14" s="60"/>
      <c r="AJ14" s="60"/>
      <c r="AK14" s="60"/>
      <c r="AL14" s="60"/>
      <c r="BF14" s="12"/>
      <c r="BG14" s="12"/>
      <c r="BH14" s="12"/>
      <c r="BI14" s="12"/>
      <c r="BJ14" s="12"/>
      <c r="BK14" s="12"/>
      <c r="BL14" s="12"/>
      <c r="BM14" s="12"/>
      <c r="BN14" s="12"/>
      <c r="BO14" s="12"/>
      <c r="BP14" s="12"/>
      <c r="BQ14" s="12"/>
      <c r="BR14" s="12"/>
      <c r="BS14" s="12"/>
      <c r="BT14" s="12"/>
      <c r="BU14" s="59"/>
      <c r="BV14" s="59"/>
      <c r="BW14" s="59"/>
      <c r="BX14" s="59"/>
      <c r="BY14" s="59"/>
      <c r="BZ14" s="59"/>
      <c r="CA14" s="59"/>
      <c r="CB14" s="59"/>
      <c r="CC14" s="59"/>
      <c r="CD14" s="59"/>
      <c r="CE14" s="59"/>
      <c r="CF14" s="15"/>
      <c r="CG14" s="15"/>
      <c r="CH14" s="15"/>
      <c r="CI14" s="59"/>
    </row>
    <row r="15" spans="2:87" ht="8.1" customHeight="1" x14ac:dyDescent="0.15">
      <c r="D15" s="331" t="s">
        <v>144</v>
      </c>
      <c r="E15" s="331"/>
      <c r="F15" s="331"/>
      <c r="G15" s="331"/>
      <c r="H15" s="331"/>
      <c r="I15" s="331"/>
      <c r="J15" s="331"/>
      <c r="K15" s="331"/>
      <c r="L15" s="331"/>
      <c r="M15" s="331"/>
      <c r="N15" s="331"/>
      <c r="O15" s="331"/>
      <c r="P15" s="333" t="s">
        <v>20</v>
      </c>
      <c r="Q15" s="335"/>
      <c r="R15" s="335"/>
      <c r="S15" s="335"/>
      <c r="T15" s="335"/>
      <c r="U15" s="335"/>
      <c r="V15" s="335"/>
      <c r="W15" s="335"/>
      <c r="X15" s="335"/>
      <c r="Y15" s="335"/>
      <c r="Z15" s="335"/>
      <c r="AA15" s="335"/>
      <c r="AB15" s="335"/>
      <c r="AC15" s="335"/>
      <c r="AD15" s="335"/>
      <c r="AE15" s="335"/>
      <c r="AF15" s="335"/>
      <c r="AG15" s="335"/>
      <c r="AH15" s="335"/>
      <c r="AI15" s="335"/>
      <c r="AJ15" s="335"/>
      <c r="AK15" s="335"/>
      <c r="AL15" s="335"/>
      <c r="AO15" s="170" t="s">
        <v>145</v>
      </c>
      <c r="AP15" s="170"/>
      <c r="AQ15" s="170"/>
      <c r="AR15" s="170"/>
      <c r="AS15" s="170"/>
      <c r="AT15" s="170"/>
      <c r="AU15" s="171" t="s">
        <v>146</v>
      </c>
      <c r="AV15" s="171"/>
      <c r="AW15" s="171"/>
      <c r="AX15" s="318"/>
      <c r="AY15" s="318"/>
      <c r="AZ15" s="318" t="s">
        <v>74</v>
      </c>
      <c r="BA15" s="299"/>
      <c r="BB15" s="318"/>
      <c r="BC15" s="318"/>
      <c r="BD15" s="318" t="s">
        <v>147</v>
      </c>
      <c r="BE15" s="299"/>
      <c r="BF15" s="318"/>
      <c r="BG15" s="318"/>
      <c r="BH15" s="318" t="s">
        <v>148</v>
      </c>
      <c r="BI15" s="299"/>
      <c r="BJ15" s="55"/>
      <c r="BK15" s="55"/>
      <c r="BL15" s="9"/>
      <c r="BM15" s="9"/>
      <c r="BN15" s="16"/>
      <c r="BO15" s="16"/>
      <c r="BP15" s="16"/>
      <c r="BQ15" s="16"/>
      <c r="BR15" s="16"/>
      <c r="BS15" s="16"/>
      <c r="BT15" s="16"/>
      <c r="BU15" s="61"/>
      <c r="BV15" s="61"/>
      <c r="BW15" s="61"/>
      <c r="BX15" s="61"/>
      <c r="BY15" s="61"/>
      <c r="BZ15" s="61"/>
      <c r="CA15" s="61"/>
      <c r="CB15" s="61"/>
      <c r="CC15" s="61"/>
      <c r="CD15" s="61"/>
      <c r="CE15" s="61"/>
      <c r="CF15" s="17"/>
      <c r="CG15" s="17"/>
      <c r="CH15" s="17"/>
      <c r="CI15" s="59"/>
    </row>
    <row r="16" spans="2:87" ht="8.1" customHeight="1" x14ac:dyDescent="0.15">
      <c r="D16" s="332"/>
      <c r="E16" s="332"/>
      <c r="F16" s="332"/>
      <c r="G16" s="332"/>
      <c r="H16" s="332"/>
      <c r="I16" s="332"/>
      <c r="J16" s="332"/>
      <c r="K16" s="332"/>
      <c r="L16" s="332"/>
      <c r="M16" s="332"/>
      <c r="N16" s="332"/>
      <c r="O16" s="332"/>
      <c r="P16" s="334"/>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57"/>
      <c r="AO16" s="337"/>
      <c r="AP16" s="337"/>
      <c r="AQ16" s="337"/>
      <c r="AR16" s="337"/>
      <c r="AS16" s="337"/>
      <c r="AT16" s="337"/>
      <c r="AU16" s="172"/>
      <c r="AV16" s="172"/>
      <c r="AW16" s="172"/>
      <c r="AX16" s="338"/>
      <c r="AY16" s="338"/>
      <c r="AZ16" s="319"/>
      <c r="BA16" s="319"/>
      <c r="BB16" s="338"/>
      <c r="BC16" s="338"/>
      <c r="BD16" s="319"/>
      <c r="BE16" s="319"/>
      <c r="BF16" s="338"/>
      <c r="BG16" s="338"/>
      <c r="BH16" s="319"/>
      <c r="BI16" s="319"/>
      <c r="BJ16" s="62"/>
      <c r="BK16" s="62"/>
      <c r="BL16" s="18"/>
      <c r="BM16" s="18"/>
      <c r="BN16" s="16"/>
      <c r="BO16" s="16"/>
      <c r="BP16" s="16"/>
      <c r="BQ16" s="16"/>
      <c r="BR16" s="16"/>
      <c r="BS16" s="16"/>
      <c r="BT16" s="16"/>
      <c r="BU16" s="61"/>
      <c r="BV16" s="61"/>
      <c r="BW16" s="61"/>
      <c r="BX16" s="61"/>
      <c r="BY16" s="61"/>
      <c r="BZ16" s="61"/>
      <c r="CA16" s="61"/>
      <c r="CB16" s="61"/>
      <c r="CC16" s="61"/>
      <c r="CD16" s="61"/>
      <c r="CE16" s="61"/>
      <c r="CF16" s="17"/>
      <c r="CG16" s="17"/>
      <c r="CH16" s="17"/>
      <c r="CI16" s="59"/>
    </row>
    <row r="17" spans="2:137" ht="8.1" customHeight="1" x14ac:dyDescent="0.15">
      <c r="BF17" s="11"/>
      <c r="BG17" s="11"/>
      <c r="BH17" s="11"/>
      <c r="BI17" s="11"/>
      <c r="BJ17" s="11"/>
      <c r="BK17" s="11"/>
      <c r="BL17" s="11"/>
      <c r="BM17" s="11"/>
      <c r="BN17" s="11"/>
      <c r="BO17" s="11"/>
      <c r="BP17" s="11"/>
      <c r="BQ17" s="11"/>
      <c r="BR17" s="11"/>
      <c r="BS17" s="11"/>
      <c r="BT17" s="11"/>
      <c r="BU17" s="63"/>
      <c r="BV17" s="63"/>
      <c r="BW17" s="63"/>
      <c r="BX17" s="63"/>
      <c r="BY17" s="63"/>
      <c r="BZ17" s="63"/>
      <c r="CA17" s="63"/>
      <c r="CB17" s="63"/>
      <c r="CC17" s="63"/>
      <c r="CD17" s="63"/>
      <c r="CE17" s="63"/>
      <c r="CF17" s="63"/>
      <c r="CG17" s="63"/>
      <c r="CH17" s="63"/>
      <c r="CI17" s="64"/>
    </row>
    <row r="18" spans="2:137" ht="8.1" customHeight="1" x14ac:dyDescent="0.15">
      <c r="B18" s="132" t="s">
        <v>0</v>
      </c>
      <c r="C18" s="133"/>
      <c r="D18" s="320"/>
      <c r="E18" s="320"/>
      <c r="F18" s="320"/>
      <c r="G18" s="320"/>
      <c r="H18" s="320"/>
      <c r="I18" s="320"/>
      <c r="J18" s="320"/>
      <c r="K18" s="320"/>
      <c r="L18" s="321"/>
      <c r="M18" s="328" t="s">
        <v>1</v>
      </c>
      <c r="N18" s="329"/>
      <c r="O18" s="329"/>
      <c r="P18" s="329"/>
      <c r="Q18" s="329"/>
      <c r="R18" s="329"/>
      <c r="S18" s="329"/>
      <c r="T18" s="329"/>
      <c r="U18" s="329"/>
      <c r="V18" s="328" t="s">
        <v>3</v>
      </c>
      <c r="W18" s="329"/>
      <c r="X18" s="329"/>
      <c r="Y18" s="329"/>
      <c r="Z18" s="329"/>
      <c r="AA18" s="329"/>
      <c r="AB18" s="329"/>
      <c r="AC18" s="329"/>
      <c r="AD18" s="329"/>
      <c r="AE18" s="329"/>
      <c r="AF18" s="329"/>
      <c r="AG18" s="329"/>
      <c r="AH18" s="329"/>
      <c r="AI18" s="328" t="s">
        <v>2</v>
      </c>
      <c r="AJ18" s="329"/>
      <c r="AK18" s="329"/>
      <c r="AL18" s="329"/>
      <c r="AM18" s="329"/>
      <c r="AN18" s="329"/>
      <c r="AO18" s="329"/>
      <c r="AP18" s="329"/>
      <c r="AQ18" s="329"/>
      <c r="AR18" s="329"/>
      <c r="AS18" s="329"/>
      <c r="AT18" s="329"/>
      <c r="AU18" s="329"/>
      <c r="AV18" s="329"/>
      <c r="AW18" s="329"/>
      <c r="AX18" s="329"/>
      <c r="AY18" s="329"/>
      <c r="AZ18" s="329"/>
      <c r="BA18" s="329"/>
      <c r="BB18" s="329"/>
      <c r="BC18" s="329"/>
      <c r="BD18" s="329"/>
      <c r="BE18" s="329"/>
      <c r="BF18" s="300" t="s">
        <v>4</v>
      </c>
      <c r="BG18" s="301"/>
      <c r="BH18" s="301"/>
      <c r="BI18" s="301"/>
      <c r="BJ18" s="301"/>
      <c r="BK18" s="301"/>
      <c r="BL18" s="301"/>
      <c r="BM18" s="301"/>
      <c r="BN18" s="301"/>
      <c r="BO18" s="301"/>
      <c r="BP18" s="301"/>
      <c r="BQ18" s="301"/>
      <c r="BR18" s="301"/>
      <c r="BS18" s="301"/>
      <c r="BT18" s="301"/>
      <c r="BU18" s="300" t="s">
        <v>5</v>
      </c>
      <c r="BV18" s="301"/>
      <c r="BW18" s="301"/>
      <c r="BX18" s="301"/>
      <c r="BY18" s="301"/>
      <c r="BZ18" s="301"/>
      <c r="CA18" s="301"/>
      <c r="CB18" s="301"/>
      <c r="CC18" s="301"/>
      <c r="CD18" s="301"/>
      <c r="CE18" s="301"/>
      <c r="CF18" s="301"/>
      <c r="CG18" s="301"/>
      <c r="CH18" s="301"/>
      <c r="CI18" s="301"/>
      <c r="EG18" s="65"/>
    </row>
    <row r="19" spans="2:137" ht="8.1" customHeight="1" x14ac:dyDescent="0.15">
      <c r="B19" s="322"/>
      <c r="C19" s="323"/>
      <c r="D19" s="323"/>
      <c r="E19" s="323"/>
      <c r="F19" s="323"/>
      <c r="G19" s="323"/>
      <c r="H19" s="323"/>
      <c r="I19" s="323"/>
      <c r="J19" s="323"/>
      <c r="K19" s="323"/>
      <c r="L19" s="324"/>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c r="AM19" s="330"/>
      <c r="AN19" s="330"/>
      <c r="AO19" s="330"/>
      <c r="AP19" s="330"/>
      <c r="AQ19" s="330"/>
      <c r="AR19" s="330"/>
      <c r="AS19" s="330"/>
      <c r="AT19" s="330"/>
      <c r="AU19" s="330"/>
      <c r="AV19" s="330"/>
      <c r="AW19" s="330"/>
      <c r="AX19" s="330"/>
      <c r="AY19" s="330"/>
      <c r="AZ19" s="330"/>
      <c r="BA19" s="330"/>
      <c r="BB19" s="330"/>
      <c r="BC19" s="330"/>
      <c r="BD19" s="330"/>
      <c r="BE19" s="330"/>
      <c r="BF19" s="301"/>
      <c r="BG19" s="301"/>
      <c r="BH19" s="301"/>
      <c r="BI19" s="301"/>
      <c r="BJ19" s="301"/>
      <c r="BK19" s="301"/>
      <c r="BL19" s="301"/>
      <c r="BM19" s="301"/>
      <c r="BN19" s="301"/>
      <c r="BO19" s="301"/>
      <c r="BP19" s="301"/>
      <c r="BQ19" s="301"/>
      <c r="BR19" s="301"/>
      <c r="BS19" s="301"/>
      <c r="BT19" s="301"/>
      <c r="BU19" s="301"/>
      <c r="BV19" s="301"/>
      <c r="BW19" s="301"/>
      <c r="BX19" s="301"/>
      <c r="BY19" s="301"/>
      <c r="BZ19" s="301"/>
      <c r="CA19" s="301"/>
      <c r="CB19" s="301"/>
      <c r="CC19" s="301"/>
      <c r="CD19" s="301"/>
      <c r="CE19" s="301"/>
      <c r="CF19" s="301"/>
      <c r="CG19" s="301"/>
      <c r="CH19" s="301"/>
      <c r="CI19" s="301"/>
      <c r="EG19" s="65"/>
    </row>
    <row r="20" spans="2:137" ht="8.1" customHeight="1" x14ac:dyDescent="0.15">
      <c r="B20" s="322"/>
      <c r="C20" s="323"/>
      <c r="D20" s="323"/>
      <c r="E20" s="323"/>
      <c r="F20" s="323"/>
      <c r="G20" s="323"/>
      <c r="H20" s="323"/>
      <c r="I20" s="323"/>
      <c r="J20" s="323"/>
      <c r="K20" s="323"/>
      <c r="L20" s="324"/>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330"/>
      <c r="AL20" s="330"/>
      <c r="AM20" s="330"/>
      <c r="AN20" s="330"/>
      <c r="AO20" s="330"/>
      <c r="AP20" s="330"/>
      <c r="AQ20" s="330"/>
      <c r="AR20" s="330"/>
      <c r="AS20" s="330"/>
      <c r="AT20" s="330"/>
      <c r="AU20" s="330"/>
      <c r="AV20" s="330"/>
      <c r="AW20" s="330"/>
      <c r="AX20" s="330"/>
      <c r="AY20" s="330"/>
      <c r="AZ20" s="330"/>
      <c r="BA20" s="330"/>
      <c r="BB20" s="330"/>
      <c r="BC20" s="330"/>
      <c r="BD20" s="330"/>
      <c r="BE20" s="330"/>
      <c r="BF20" s="301"/>
      <c r="BG20" s="301"/>
      <c r="BH20" s="301"/>
      <c r="BI20" s="301"/>
      <c r="BJ20" s="301"/>
      <c r="BK20" s="301"/>
      <c r="BL20" s="301"/>
      <c r="BM20" s="301"/>
      <c r="BN20" s="301"/>
      <c r="BO20" s="301"/>
      <c r="BP20" s="301"/>
      <c r="BQ20" s="301"/>
      <c r="BR20" s="301"/>
      <c r="BS20" s="301"/>
      <c r="BT20" s="301"/>
      <c r="BU20" s="302" t="s">
        <v>10</v>
      </c>
      <c r="BV20" s="303"/>
      <c r="BW20" s="303"/>
      <c r="BX20" s="303"/>
      <c r="BY20" s="304"/>
      <c r="BZ20" s="306" t="s">
        <v>62</v>
      </c>
      <c r="CA20" s="307"/>
      <c r="CB20" s="307"/>
      <c r="CC20" s="307"/>
      <c r="CD20" s="308"/>
      <c r="CE20" s="315" t="s">
        <v>11</v>
      </c>
      <c r="CF20" s="303"/>
      <c r="CG20" s="303"/>
      <c r="CH20" s="304"/>
      <c r="CI20" s="316"/>
      <c r="EG20" s="65"/>
    </row>
    <row r="21" spans="2:137" ht="8.1" customHeight="1" x14ac:dyDescent="0.15">
      <c r="B21" s="322"/>
      <c r="C21" s="323"/>
      <c r="D21" s="323"/>
      <c r="E21" s="323"/>
      <c r="F21" s="323"/>
      <c r="G21" s="323"/>
      <c r="H21" s="323"/>
      <c r="I21" s="323"/>
      <c r="J21" s="323"/>
      <c r="K21" s="323"/>
      <c r="L21" s="324"/>
      <c r="M21" s="330"/>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330"/>
      <c r="AL21" s="330"/>
      <c r="AM21" s="330"/>
      <c r="AN21" s="330"/>
      <c r="AO21" s="330"/>
      <c r="AP21" s="330"/>
      <c r="AQ21" s="330"/>
      <c r="AR21" s="330"/>
      <c r="AS21" s="330"/>
      <c r="AT21" s="330"/>
      <c r="AU21" s="330"/>
      <c r="AV21" s="330"/>
      <c r="AW21" s="330"/>
      <c r="AX21" s="330"/>
      <c r="AY21" s="330"/>
      <c r="AZ21" s="330"/>
      <c r="BA21" s="330"/>
      <c r="BB21" s="330"/>
      <c r="BC21" s="330"/>
      <c r="BD21" s="330"/>
      <c r="BE21" s="330"/>
      <c r="BF21" s="301"/>
      <c r="BG21" s="301"/>
      <c r="BH21" s="301"/>
      <c r="BI21" s="301"/>
      <c r="BJ21" s="301"/>
      <c r="BK21" s="301"/>
      <c r="BL21" s="301"/>
      <c r="BM21" s="301"/>
      <c r="BN21" s="301"/>
      <c r="BO21" s="301"/>
      <c r="BP21" s="301"/>
      <c r="BQ21" s="301"/>
      <c r="BR21" s="301"/>
      <c r="BS21" s="301"/>
      <c r="BT21" s="301"/>
      <c r="BU21" s="302"/>
      <c r="BV21" s="303"/>
      <c r="BW21" s="303"/>
      <c r="BX21" s="303"/>
      <c r="BY21" s="304"/>
      <c r="BZ21" s="309"/>
      <c r="CA21" s="310"/>
      <c r="CB21" s="310"/>
      <c r="CC21" s="310"/>
      <c r="CD21" s="311"/>
      <c r="CE21" s="315"/>
      <c r="CF21" s="303"/>
      <c r="CG21" s="303"/>
      <c r="CH21" s="304"/>
      <c r="CI21" s="316"/>
      <c r="EG21" s="65"/>
    </row>
    <row r="22" spans="2:137" ht="8.1" customHeight="1" x14ac:dyDescent="0.15">
      <c r="B22" s="325"/>
      <c r="C22" s="326"/>
      <c r="D22" s="326"/>
      <c r="E22" s="326"/>
      <c r="F22" s="326"/>
      <c r="G22" s="326"/>
      <c r="H22" s="326"/>
      <c r="I22" s="326"/>
      <c r="J22" s="326"/>
      <c r="K22" s="326"/>
      <c r="L22" s="327"/>
      <c r="M22" s="330"/>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330"/>
      <c r="AL22" s="330"/>
      <c r="AM22" s="330"/>
      <c r="AN22" s="330"/>
      <c r="AO22" s="330"/>
      <c r="AP22" s="330"/>
      <c r="AQ22" s="330"/>
      <c r="AR22" s="330"/>
      <c r="AS22" s="330"/>
      <c r="AT22" s="330"/>
      <c r="AU22" s="330"/>
      <c r="AV22" s="330"/>
      <c r="AW22" s="330"/>
      <c r="AX22" s="330"/>
      <c r="AY22" s="330"/>
      <c r="AZ22" s="330"/>
      <c r="BA22" s="330"/>
      <c r="BB22" s="330"/>
      <c r="BC22" s="330"/>
      <c r="BD22" s="330"/>
      <c r="BE22" s="330"/>
      <c r="BF22" s="301"/>
      <c r="BG22" s="301"/>
      <c r="BH22" s="301"/>
      <c r="BI22" s="301"/>
      <c r="BJ22" s="301"/>
      <c r="BK22" s="301"/>
      <c r="BL22" s="301"/>
      <c r="BM22" s="301"/>
      <c r="BN22" s="301"/>
      <c r="BO22" s="301"/>
      <c r="BP22" s="301"/>
      <c r="BQ22" s="301"/>
      <c r="BR22" s="301"/>
      <c r="BS22" s="301"/>
      <c r="BT22" s="301"/>
      <c r="BU22" s="305"/>
      <c r="BV22" s="303"/>
      <c r="BW22" s="303"/>
      <c r="BX22" s="303"/>
      <c r="BY22" s="304"/>
      <c r="BZ22" s="312"/>
      <c r="CA22" s="313"/>
      <c r="CB22" s="313"/>
      <c r="CC22" s="313"/>
      <c r="CD22" s="314"/>
      <c r="CE22" s="317"/>
      <c r="CF22" s="303"/>
      <c r="CG22" s="303"/>
      <c r="CH22" s="304"/>
      <c r="CI22" s="316"/>
    </row>
    <row r="23" spans="2:137" ht="8.1" customHeight="1" x14ac:dyDescent="0.15">
      <c r="B23" s="183" t="s">
        <v>21</v>
      </c>
      <c r="C23" s="184"/>
      <c r="D23" s="212"/>
      <c r="E23" s="154" t="s">
        <v>39</v>
      </c>
      <c r="F23" s="284"/>
      <c r="G23" s="287" t="s">
        <v>41</v>
      </c>
      <c r="H23" s="155"/>
      <c r="I23" s="155"/>
      <c r="J23" s="155"/>
      <c r="K23" s="155"/>
      <c r="L23" s="156"/>
      <c r="M23" s="154" t="s">
        <v>24</v>
      </c>
      <c r="N23" s="155"/>
      <c r="O23" s="155"/>
      <c r="P23" s="155"/>
      <c r="Q23" s="155"/>
      <c r="R23" s="155"/>
      <c r="S23" s="155"/>
      <c r="T23" s="155"/>
      <c r="U23" s="156"/>
      <c r="V23" s="189" t="s">
        <v>40</v>
      </c>
      <c r="W23" s="264"/>
      <c r="X23" s="264"/>
      <c r="Y23" s="264"/>
      <c r="Z23" s="264"/>
      <c r="AA23" s="264"/>
      <c r="AB23" s="264"/>
      <c r="AC23" s="264"/>
      <c r="AD23" s="264"/>
      <c r="AE23" s="264"/>
      <c r="AF23" s="264"/>
      <c r="AG23" s="264"/>
      <c r="AH23" s="264"/>
      <c r="AI23" s="124" t="s">
        <v>50</v>
      </c>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6"/>
      <c r="BF23" s="19"/>
      <c r="BG23" s="20"/>
      <c r="BH23" s="20"/>
      <c r="BI23" s="20"/>
      <c r="BJ23" s="20"/>
      <c r="BK23" s="20"/>
      <c r="BL23" s="20"/>
      <c r="BM23" s="20"/>
      <c r="BN23" s="20"/>
      <c r="BO23" s="20"/>
      <c r="BP23" s="20"/>
      <c r="BQ23" s="20"/>
      <c r="BR23" s="20"/>
      <c r="BS23" s="20"/>
      <c r="BT23" s="21"/>
      <c r="BU23" s="117"/>
      <c r="BV23" s="252"/>
      <c r="BW23" s="252"/>
      <c r="BX23" s="252"/>
      <c r="BY23" s="252"/>
      <c r="BZ23" s="211" t="s">
        <v>56</v>
      </c>
      <c r="CA23" s="242"/>
      <c r="CB23" s="242"/>
      <c r="CC23" s="242"/>
      <c r="CD23" s="185"/>
      <c r="CE23" s="117"/>
      <c r="CF23" s="252"/>
      <c r="CG23" s="252"/>
      <c r="CH23" s="252"/>
      <c r="CI23" s="122"/>
      <c r="CJ23" s="154" t="s">
        <v>149</v>
      </c>
      <c r="CK23" s="155"/>
      <c r="CL23" s="155"/>
      <c r="CM23" s="155"/>
      <c r="CN23" s="155"/>
      <c r="CO23" s="155"/>
      <c r="CP23" s="155"/>
      <c r="CQ23" s="155"/>
      <c r="CR23" s="155"/>
      <c r="CS23" s="155"/>
      <c r="CT23" s="155"/>
      <c r="CU23" s="156"/>
      <c r="CV23" s="22"/>
      <c r="CW23" s="22"/>
      <c r="CX23" s="22"/>
      <c r="CY23" s="22"/>
      <c r="CZ23" s="66" t="s">
        <v>77</v>
      </c>
      <c r="DA23" s="66" t="s">
        <v>180</v>
      </c>
      <c r="DB23" s="66" t="s">
        <v>181</v>
      </c>
      <c r="DC23" s="22"/>
      <c r="DD23" s="66" t="s">
        <v>101</v>
      </c>
      <c r="DE23" s="66"/>
      <c r="DF23" s="66"/>
      <c r="DG23" s="66"/>
    </row>
    <row r="24" spans="2:137" ht="8.1" customHeight="1" x14ac:dyDescent="0.15">
      <c r="B24" s="213"/>
      <c r="C24" s="214"/>
      <c r="D24" s="215"/>
      <c r="E24" s="157"/>
      <c r="F24" s="285"/>
      <c r="G24" s="288"/>
      <c r="H24" s="158"/>
      <c r="I24" s="158"/>
      <c r="J24" s="158"/>
      <c r="K24" s="158"/>
      <c r="L24" s="159"/>
      <c r="M24" s="157"/>
      <c r="N24" s="158"/>
      <c r="O24" s="158"/>
      <c r="P24" s="158"/>
      <c r="Q24" s="158"/>
      <c r="R24" s="158"/>
      <c r="S24" s="158"/>
      <c r="T24" s="158"/>
      <c r="U24" s="159"/>
      <c r="V24" s="190"/>
      <c r="W24" s="191"/>
      <c r="X24" s="191"/>
      <c r="Y24" s="191"/>
      <c r="Z24" s="191"/>
      <c r="AA24" s="191"/>
      <c r="AB24" s="191"/>
      <c r="AC24" s="191"/>
      <c r="AD24" s="191"/>
      <c r="AE24" s="191"/>
      <c r="AF24" s="191"/>
      <c r="AG24" s="191"/>
      <c r="AH24" s="191"/>
      <c r="AI24" s="100"/>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2"/>
      <c r="BF24" s="298"/>
      <c r="BG24" s="299"/>
      <c r="BH24" s="299"/>
      <c r="BI24" s="299"/>
      <c r="BJ24" s="299"/>
      <c r="BK24" s="171"/>
      <c r="BL24" s="171"/>
      <c r="BM24" s="171"/>
      <c r="BN24" s="171"/>
      <c r="BO24" s="171"/>
      <c r="BP24" s="171"/>
      <c r="BQ24" s="171"/>
      <c r="BR24" s="171"/>
      <c r="BS24" s="19"/>
      <c r="BT24" s="23"/>
      <c r="BU24" s="119"/>
      <c r="BV24" s="198"/>
      <c r="BW24" s="198"/>
      <c r="BX24" s="198"/>
      <c r="BY24" s="198"/>
      <c r="BZ24" s="105"/>
      <c r="CA24" s="106"/>
      <c r="CB24" s="106"/>
      <c r="CC24" s="106"/>
      <c r="CD24" s="108"/>
      <c r="CE24" s="119"/>
      <c r="CF24" s="198"/>
      <c r="CG24" s="198"/>
      <c r="CH24" s="198"/>
      <c r="CI24" s="123"/>
      <c r="CJ24" s="157"/>
      <c r="CK24" s="158"/>
      <c r="CL24" s="158"/>
      <c r="CM24" s="158"/>
      <c r="CN24" s="158"/>
      <c r="CO24" s="158"/>
      <c r="CP24" s="158"/>
      <c r="CQ24" s="158"/>
      <c r="CR24" s="158"/>
      <c r="CS24" s="158"/>
      <c r="CT24" s="158"/>
      <c r="CU24" s="159"/>
      <c r="CV24" s="22"/>
      <c r="CW24" s="22"/>
      <c r="CX24" s="22"/>
      <c r="CY24" s="22"/>
      <c r="CZ24" s="24" t="s">
        <v>81</v>
      </c>
      <c r="DA24" s="24" t="s">
        <v>82</v>
      </c>
      <c r="DB24" s="24">
        <v>31588</v>
      </c>
      <c r="DC24" s="22"/>
      <c r="DD24" s="66" t="s">
        <v>102</v>
      </c>
      <c r="DE24" s="66">
        <v>1</v>
      </c>
      <c r="DF24" s="66">
        <v>1</v>
      </c>
      <c r="DG24" s="66">
        <v>1</v>
      </c>
    </row>
    <row r="25" spans="2:137" ht="8.1" customHeight="1" x14ac:dyDescent="0.15">
      <c r="B25" s="213"/>
      <c r="C25" s="214"/>
      <c r="D25" s="215"/>
      <c r="E25" s="157"/>
      <c r="F25" s="285"/>
      <c r="G25" s="289"/>
      <c r="H25" s="193"/>
      <c r="I25" s="193"/>
      <c r="J25" s="193"/>
      <c r="K25" s="193"/>
      <c r="L25" s="194"/>
      <c r="M25" s="157"/>
      <c r="N25" s="158"/>
      <c r="O25" s="158"/>
      <c r="P25" s="158"/>
      <c r="Q25" s="158"/>
      <c r="R25" s="158"/>
      <c r="S25" s="158"/>
      <c r="T25" s="158"/>
      <c r="U25" s="159"/>
      <c r="V25" s="190"/>
      <c r="W25" s="191"/>
      <c r="X25" s="191"/>
      <c r="Y25" s="191"/>
      <c r="Z25" s="191"/>
      <c r="AA25" s="191"/>
      <c r="AB25" s="191"/>
      <c r="AC25" s="191"/>
      <c r="AD25" s="191"/>
      <c r="AE25" s="191"/>
      <c r="AF25" s="191"/>
      <c r="AG25" s="191"/>
      <c r="AH25" s="191"/>
      <c r="AI25" s="253"/>
      <c r="AJ25" s="254"/>
      <c r="AK25" s="254"/>
      <c r="AL25" s="254"/>
      <c r="AM25" s="254"/>
      <c r="AN25" s="254"/>
      <c r="AO25" s="254"/>
      <c r="AP25" s="254"/>
      <c r="AQ25" s="254"/>
      <c r="AR25" s="254"/>
      <c r="AS25" s="254"/>
      <c r="AT25" s="254"/>
      <c r="AU25" s="254"/>
      <c r="AV25" s="254"/>
      <c r="AW25" s="254"/>
      <c r="AX25" s="254"/>
      <c r="AY25" s="254"/>
      <c r="AZ25" s="254"/>
      <c r="BA25" s="254"/>
      <c r="BB25" s="254"/>
      <c r="BC25" s="254"/>
      <c r="BD25" s="254"/>
      <c r="BE25" s="255"/>
      <c r="BF25" s="298"/>
      <c r="BG25" s="299"/>
      <c r="BH25" s="299"/>
      <c r="BI25" s="299"/>
      <c r="BJ25" s="299"/>
      <c r="BK25" s="171"/>
      <c r="BL25" s="171"/>
      <c r="BM25" s="171"/>
      <c r="BN25" s="171"/>
      <c r="BO25" s="171"/>
      <c r="BP25" s="171"/>
      <c r="BQ25" s="171"/>
      <c r="BR25" s="171"/>
      <c r="BS25" s="19"/>
      <c r="BT25" s="23"/>
      <c r="BU25" s="119"/>
      <c r="BV25" s="198"/>
      <c r="BW25" s="198"/>
      <c r="BX25" s="198"/>
      <c r="BY25" s="198"/>
      <c r="BZ25" s="105"/>
      <c r="CA25" s="106"/>
      <c r="CB25" s="106"/>
      <c r="CC25" s="106"/>
      <c r="CD25" s="108"/>
      <c r="CE25" s="273"/>
      <c r="CF25" s="274"/>
      <c r="CG25" s="274"/>
      <c r="CH25" s="274"/>
      <c r="CI25" s="276"/>
      <c r="CJ25" s="160"/>
      <c r="CK25" s="161"/>
      <c r="CL25" s="161"/>
      <c r="CM25" s="161"/>
      <c r="CN25" s="161"/>
      <c r="CO25" s="161"/>
      <c r="CP25" s="161"/>
      <c r="CQ25" s="161"/>
      <c r="CR25" s="161"/>
      <c r="CS25" s="161"/>
      <c r="CT25" s="161"/>
      <c r="CU25" s="162"/>
      <c r="CV25" s="22"/>
      <c r="CW25" s="22"/>
      <c r="CX25" s="22"/>
      <c r="CY25" s="22"/>
      <c r="CZ25" s="24" t="s">
        <v>83</v>
      </c>
      <c r="DA25" s="24" t="s">
        <v>84</v>
      </c>
      <c r="DB25" s="24">
        <v>31588</v>
      </c>
      <c r="DC25" s="22"/>
      <c r="DD25" s="66" t="s">
        <v>73</v>
      </c>
      <c r="DE25" s="66">
        <v>2</v>
      </c>
      <c r="DF25" s="66">
        <v>2</v>
      </c>
      <c r="DG25" s="66">
        <v>2</v>
      </c>
    </row>
    <row r="26" spans="2:137" ht="8.1" customHeight="1" x14ac:dyDescent="0.15">
      <c r="B26" s="213"/>
      <c r="C26" s="214"/>
      <c r="D26" s="215"/>
      <c r="E26" s="157"/>
      <c r="F26" s="285"/>
      <c r="G26" s="288" t="s">
        <v>61</v>
      </c>
      <c r="H26" s="158"/>
      <c r="I26" s="158"/>
      <c r="J26" s="158"/>
      <c r="K26" s="158"/>
      <c r="L26" s="159"/>
      <c r="M26" s="157"/>
      <c r="N26" s="158"/>
      <c r="O26" s="158"/>
      <c r="P26" s="158"/>
      <c r="Q26" s="158"/>
      <c r="R26" s="158"/>
      <c r="S26" s="158"/>
      <c r="T26" s="158"/>
      <c r="U26" s="159"/>
      <c r="V26" s="292" t="s">
        <v>150</v>
      </c>
      <c r="W26" s="293"/>
      <c r="X26" s="293"/>
      <c r="Y26" s="293"/>
      <c r="Z26" s="293"/>
      <c r="AA26" s="293"/>
      <c r="AB26" s="293"/>
      <c r="AC26" s="293"/>
      <c r="AD26" s="293"/>
      <c r="AE26" s="293"/>
      <c r="AF26" s="293"/>
      <c r="AG26" s="293"/>
      <c r="AH26" s="293"/>
      <c r="AI26" s="195" t="s">
        <v>151</v>
      </c>
      <c r="AJ26" s="98"/>
      <c r="AK26" s="98"/>
      <c r="AL26" s="98"/>
      <c r="AM26" s="98"/>
      <c r="AN26" s="98"/>
      <c r="AO26" s="98"/>
      <c r="AP26" s="98"/>
      <c r="AQ26" s="98"/>
      <c r="AR26" s="98"/>
      <c r="AS26" s="98"/>
      <c r="AT26" s="98"/>
      <c r="AU26" s="98"/>
      <c r="AV26" s="98"/>
      <c r="AW26" s="98"/>
      <c r="AX26" s="98"/>
      <c r="AY26" s="98"/>
      <c r="AZ26" s="98"/>
      <c r="BA26" s="98"/>
      <c r="BB26" s="98"/>
      <c r="BC26" s="98"/>
      <c r="BD26" s="98"/>
      <c r="BE26" s="99"/>
      <c r="BF26" s="294"/>
      <c r="BG26" s="294"/>
      <c r="BH26" s="294"/>
      <c r="BI26" s="294"/>
      <c r="BJ26" s="294"/>
      <c r="BK26" s="294"/>
      <c r="BL26" s="294"/>
      <c r="BM26" s="294"/>
      <c r="BN26" s="294"/>
      <c r="BO26" s="294"/>
      <c r="BP26" s="294"/>
      <c r="BQ26" s="294"/>
      <c r="BR26" s="294"/>
      <c r="BS26" s="294"/>
      <c r="BT26" s="294"/>
      <c r="BU26" s="238"/>
      <c r="BV26" s="239"/>
      <c r="BW26" s="239"/>
      <c r="BX26" s="239"/>
      <c r="BY26" s="241"/>
      <c r="BZ26" s="103" t="s">
        <v>56</v>
      </c>
      <c r="CA26" s="104"/>
      <c r="CB26" s="104"/>
      <c r="CC26" s="104"/>
      <c r="CD26" s="107"/>
      <c r="CE26" s="119"/>
      <c r="CF26" s="198"/>
      <c r="CG26" s="198"/>
      <c r="CH26" s="198"/>
      <c r="CI26" s="123"/>
      <c r="CJ26" s="124" t="s">
        <v>149</v>
      </c>
      <c r="CK26" s="125"/>
      <c r="CL26" s="125"/>
      <c r="CM26" s="125"/>
      <c r="CN26" s="125"/>
      <c r="CO26" s="125"/>
      <c r="CP26" s="125"/>
      <c r="CQ26" s="125"/>
      <c r="CR26" s="125"/>
      <c r="CS26" s="125"/>
      <c r="CT26" s="125"/>
      <c r="CU26" s="126"/>
      <c r="CV26" s="12"/>
      <c r="CW26" s="12"/>
      <c r="CX26" s="12"/>
      <c r="CY26" s="12"/>
      <c r="CZ26" s="24" t="s">
        <v>85</v>
      </c>
      <c r="DA26" s="24" t="s">
        <v>86</v>
      </c>
      <c r="DB26" s="24">
        <v>31588</v>
      </c>
      <c r="DC26" s="12"/>
      <c r="DD26" s="66" t="s">
        <v>146</v>
      </c>
      <c r="DE26" s="66">
        <v>3</v>
      </c>
      <c r="DF26" s="66">
        <v>3</v>
      </c>
      <c r="DG26" s="66">
        <v>3</v>
      </c>
    </row>
    <row r="27" spans="2:137" ht="8.1" customHeight="1" x14ac:dyDescent="0.15">
      <c r="B27" s="213"/>
      <c r="C27" s="214"/>
      <c r="D27" s="215"/>
      <c r="E27" s="157"/>
      <c r="F27" s="285"/>
      <c r="G27" s="288"/>
      <c r="H27" s="158"/>
      <c r="I27" s="158"/>
      <c r="J27" s="158"/>
      <c r="K27" s="158"/>
      <c r="L27" s="159"/>
      <c r="M27" s="157"/>
      <c r="N27" s="158"/>
      <c r="O27" s="158"/>
      <c r="P27" s="158"/>
      <c r="Q27" s="158"/>
      <c r="R27" s="158"/>
      <c r="S27" s="158"/>
      <c r="T27" s="158"/>
      <c r="U27" s="159"/>
      <c r="V27" s="263"/>
      <c r="W27" s="190"/>
      <c r="X27" s="190"/>
      <c r="Y27" s="190"/>
      <c r="Z27" s="190"/>
      <c r="AA27" s="190"/>
      <c r="AB27" s="190"/>
      <c r="AC27" s="190"/>
      <c r="AD27" s="190"/>
      <c r="AE27" s="190"/>
      <c r="AF27" s="190"/>
      <c r="AG27" s="190"/>
      <c r="AH27" s="190"/>
      <c r="AI27" s="157"/>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2"/>
      <c r="BF27" s="130"/>
      <c r="BG27" s="130"/>
      <c r="BH27" s="130"/>
      <c r="BI27" s="130"/>
      <c r="BJ27" s="130"/>
      <c r="BK27" s="130"/>
      <c r="BL27" s="130"/>
      <c r="BM27" s="130"/>
      <c r="BN27" s="130"/>
      <c r="BO27" s="130"/>
      <c r="BP27" s="130"/>
      <c r="BQ27" s="130"/>
      <c r="BR27" s="130"/>
      <c r="BS27" s="130"/>
      <c r="BT27" s="130"/>
      <c r="BU27" s="119"/>
      <c r="BV27" s="198"/>
      <c r="BW27" s="198"/>
      <c r="BX27" s="198"/>
      <c r="BY27" s="123"/>
      <c r="BZ27" s="105"/>
      <c r="CA27" s="106"/>
      <c r="CB27" s="106"/>
      <c r="CC27" s="106"/>
      <c r="CD27" s="108"/>
      <c r="CE27" s="119"/>
      <c r="CF27" s="198"/>
      <c r="CG27" s="198"/>
      <c r="CH27" s="198"/>
      <c r="CI27" s="123"/>
      <c r="CJ27" s="100"/>
      <c r="CK27" s="101"/>
      <c r="CL27" s="101"/>
      <c r="CM27" s="101"/>
      <c r="CN27" s="101"/>
      <c r="CO27" s="101"/>
      <c r="CP27" s="101"/>
      <c r="CQ27" s="101"/>
      <c r="CR27" s="101"/>
      <c r="CS27" s="101"/>
      <c r="CT27" s="101"/>
      <c r="CU27" s="102"/>
      <c r="CV27" s="12"/>
      <c r="CW27" s="12"/>
      <c r="CX27" s="12"/>
      <c r="CY27" s="12"/>
      <c r="CZ27" s="25" t="s">
        <v>87</v>
      </c>
      <c r="DA27" s="25" t="s">
        <v>88</v>
      </c>
      <c r="DB27" s="25">
        <v>31588</v>
      </c>
      <c r="DC27" s="12"/>
      <c r="DD27" s="66"/>
      <c r="DE27" s="66">
        <v>4</v>
      </c>
      <c r="DF27" s="66">
        <v>4</v>
      </c>
      <c r="DG27" s="66">
        <v>4</v>
      </c>
    </row>
    <row r="28" spans="2:137" ht="8.1" customHeight="1" x14ac:dyDescent="0.15">
      <c r="B28" s="213"/>
      <c r="C28" s="214"/>
      <c r="D28" s="215"/>
      <c r="E28" s="157"/>
      <c r="F28" s="285"/>
      <c r="G28" s="288"/>
      <c r="H28" s="158"/>
      <c r="I28" s="158"/>
      <c r="J28" s="158"/>
      <c r="K28" s="158"/>
      <c r="L28" s="159"/>
      <c r="M28" s="157"/>
      <c r="N28" s="158"/>
      <c r="O28" s="158"/>
      <c r="P28" s="158"/>
      <c r="Q28" s="158"/>
      <c r="R28" s="158"/>
      <c r="S28" s="158"/>
      <c r="T28" s="158"/>
      <c r="U28" s="159"/>
      <c r="V28" s="263"/>
      <c r="W28" s="190"/>
      <c r="X28" s="190"/>
      <c r="Y28" s="190"/>
      <c r="Z28" s="190"/>
      <c r="AA28" s="190"/>
      <c r="AB28" s="190"/>
      <c r="AC28" s="190"/>
      <c r="AD28" s="190"/>
      <c r="AE28" s="190"/>
      <c r="AF28" s="190"/>
      <c r="AG28" s="190"/>
      <c r="AH28" s="190"/>
      <c r="AI28" s="157"/>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2"/>
      <c r="BF28" s="130"/>
      <c r="BG28" s="130"/>
      <c r="BH28" s="130"/>
      <c r="BI28" s="130"/>
      <c r="BJ28" s="130"/>
      <c r="BK28" s="130"/>
      <c r="BL28" s="130"/>
      <c r="BM28" s="130"/>
      <c r="BN28" s="130"/>
      <c r="BO28" s="130"/>
      <c r="BP28" s="130"/>
      <c r="BQ28" s="130"/>
      <c r="BR28" s="130"/>
      <c r="BS28" s="130"/>
      <c r="BT28" s="130"/>
      <c r="BU28" s="119"/>
      <c r="BV28" s="198"/>
      <c r="BW28" s="198"/>
      <c r="BX28" s="198"/>
      <c r="BY28" s="123"/>
      <c r="BZ28" s="105"/>
      <c r="CA28" s="106"/>
      <c r="CB28" s="106"/>
      <c r="CC28" s="106"/>
      <c r="CD28" s="108"/>
      <c r="CE28" s="119"/>
      <c r="CF28" s="198"/>
      <c r="CG28" s="198"/>
      <c r="CH28" s="198"/>
      <c r="CI28" s="123"/>
      <c r="CJ28" s="100"/>
      <c r="CK28" s="101"/>
      <c r="CL28" s="101"/>
      <c r="CM28" s="101"/>
      <c r="CN28" s="101"/>
      <c r="CO28" s="101"/>
      <c r="CP28" s="101"/>
      <c r="CQ28" s="101"/>
      <c r="CR28" s="101"/>
      <c r="CS28" s="101"/>
      <c r="CT28" s="101"/>
      <c r="CU28" s="102"/>
      <c r="CV28" s="12"/>
      <c r="CW28" s="12"/>
      <c r="CX28" s="12"/>
      <c r="CY28" s="12"/>
      <c r="CZ28" s="25" t="s">
        <v>89</v>
      </c>
      <c r="DA28" s="25" t="s">
        <v>90</v>
      </c>
      <c r="DB28" s="25" t="s">
        <v>78</v>
      </c>
      <c r="DC28" s="12"/>
      <c r="DD28" s="66"/>
      <c r="DE28" s="66">
        <v>5</v>
      </c>
      <c r="DF28" s="66">
        <v>5</v>
      </c>
      <c r="DG28" s="66">
        <v>5</v>
      </c>
    </row>
    <row r="29" spans="2:137" ht="8.1" customHeight="1" x14ac:dyDescent="0.15">
      <c r="B29" s="213"/>
      <c r="C29" s="214"/>
      <c r="D29" s="215"/>
      <c r="E29" s="157"/>
      <c r="F29" s="285"/>
      <c r="G29" s="289"/>
      <c r="H29" s="193"/>
      <c r="I29" s="193"/>
      <c r="J29" s="193"/>
      <c r="K29" s="193"/>
      <c r="L29" s="194"/>
      <c r="M29" s="192"/>
      <c r="N29" s="193"/>
      <c r="O29" s="193"/>
      <c r="P29" s="193"/>
      <c r="Q29" s="193"/>
      <c r="R29" s="193"/>
      <c r="S29" s="193"/>
      <c r="T29" s="193"/>
      <c r="U29" s="194"/>
      <c r="V29" s="190"/>
      <c r="W29" s="190"/>
      <c r="X29" s="190"/>
      <c r="Y29" s="190"/>
      <c r="Z29" s="190"/>
      <c r="AA29" s="190"/>
      <c r="AB29" s="190"/>
      <c r="AC29" s="190"/>
      <c r="AD29" s="190"/>
      <c r="AE29" s="190"/>
      <c r="AF29" s="190"/>
      <c r="AG29" s="190"/>
      <c r="AH29" s="190"/>
      <c r="AI29" s="100"/>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2"/>
      <c r="BF29" s="130"/>
      <c r="BG29" s="130"/>
      <c r="BH29" s="130"/>
      <c r="BI29" s="130"/>
      <c r="BJ29" s="130"/>
      <c r="BK29" s="130"/>
      <c r="BL29" s="130"/>
      <c r="BM29" s="130"/>
      <c r="BN29" s="130"/>
      <c r="BO29" s="130"/>
      <c r="BP29" s="130"/>
      <c r="BQ29" s="130"/>
      <c r="BR29" s="130"/>
      <c r="BS29" s="130"/>
      <c r="BT29" s="130"/>
      <c r="BU29" s="273"/>
      <c r="BV29" s="274"/>
      <c r="BW29" s="274"/>
      <c r="BX29" s="274"/>
      <c r="BY29" s="276"/>
      <c r="BZ29" s="105"/>
      <c r="CA29" s="106"/>
      <c r="CB29" s="106"/>
      <c r="CC29" s="106"/>
      <c r="CD29" s="108"/>
      <c r="CE29" s="273"/>
      <c r="CF29" s="274"/>
      <c r="CG29" s="274"/>
      <c r="CH29" s="274"/>
      <c r="CI29" s="276"/>
      <c r="CJ29" s="127"/>
      <c r="CK29" s="128"/>
      <c r="CL29" s="128"/>
      <c r="CM29" s="128"/>
      <c r="CN29" s="128"/>
      <c r="CO29" s="128"/>
      <c r="CP29" s="128"/>
      <c r="CQ29" s="128"/>
      <c r="CR29" s="128"/>
      <c r="CS29" s="128"/>
      <c r="CT29" s="128"/>
      <c r="CU29" s="129"/>
      <c r="CV29" s="12"/>
      <c r="CW29" s="12"/>
      <c r="CX29" s="12"/>
      <c r="CY29" s="12"/>
      <c r="CZ29" s="25" t="s">
        <v>91</v>
      </c>
      <c r="DA29" s="25" t="s">
        <v>92</v>
      </c>
      <c r="DB29" s="25" t="s">
        <v>78</v>
      </c>
      <c r="DC29" s="12"/>
      <c r="DD29" s="66"/>
      <c r="DE29" s="66">
        <v>6</v>
      </c>
      <c r="DF29" s="66">
        <v>6</v>
      </c>
      <c r="DG29" s="66">
        <v>6</v>
      </c>
    </row>
    <row r="30" spans="2:137" ht="8.1" customHeight="1" x14ac:dyDescent="0.15">
      <c r="B30" s="213"/>
      <c r="C30" s="214"/>
      <c r="D30" s="215"/>
      <c r="E30" s="157"/>
      <c r="F30" s="285"/>
      <c r="G30" s="290" t="s">
        <v>103</v>
      </c>
      <c r="H30" s="196"/>
      <c r="I30" s="196"/>
      <c r="J30" s="196"/>
      <c r="K30" s="196"/>
      <c r="L30" s="197"/>
      <c r="M30" s="263" t="s">
        <v>42</v>
      </c>
      <c r="N30" s="263"/>
      <c r="O30" s="263"/>
      <c r="P30" s="263"/>
      <c r="Q30" s="263"/>
      <c r="R30" s="263"/>
      <c r="S30" s="263"/>
      <c r="T30" s="263"/>
      <c r="U30" s="263"/>
      <c r="V30" s="292" t="s">
        <v>152</v>
      </c>
      <c r="W30" s="293"/>
      <c r="X30" s="293"/>
      <c r="Y30" s="293"/>
      <c r="Z30" s="293"/>
      <c r="AA30" s="293"/>
      <c r="AB30" s="293"/>
      <c r="AC30" s="293"/>
      <c r="AD30" s="293"/>
      <c r="AE30" s="293"/>
      <c r="AF30" s="293"/>
      <c r="AG30" s="293"/>
      <c r="AH30" s="293"/>
      <c r="AI30" s="195" t="s">
        <v>48</v>
      </c>
      <c r="AJ30" s="196"/>
      <c r="AK30" s="196"/>
      <c r="AL30" s="196"/>
      <c r="AM30" s="196"/>
      <c r="AN30" s="196"/>
      <c r="AO30" s="196"/>
      <c r="AP30" s="196"/>
      <c r="AQ30" s="196"/>
      <c r="AR30" s="196"/>
      <c r="AS30" s="196"/>
      <c r="AT30" s="196"/>
      <c r="AU30" s="196"/>
      <c r="AV30" s="196"/>
      <c r="AW30" s="196"/>
      <c r="AX30" s="196"/>
      <c r="AY30" s="196"/>
      <c r="AZ30" s="196"/>
      <c r="BA30" s="196"/>
      <c r="BB30" s="196"/>
      <c r="BC30" s="196"/>
      <c r="BD30" s="196"/>
      <c r="BE30" s="197"/>
      <c r="BF30" s="280" t="s">
        <v>45</v>
      </c>
      <c r="BG30" s="281"/>
      <c r="BH30" s="281"/>
      <c r="BI30" s="281"/>
      <c r="BJ30" s="281"/>
      <c r="BK30" s="281"/>
      <c r="BL30" s="281"/>
      <c r="BM30" s="281"/>
      <c r="BN30" s="26"/>
      <c r="BO30" s="26"/>
      <c r="BP30" s="26"/>
      <c r="BQ30" s="27"/>
      <c r="BR30" s="27"/>
      <c r="BS30" s="27"/>
      <c r="BT30" s="28"/>
      <c r="BU30" s="103" t="str">
        <f>IF(CZ38="","",IF(DB38="○","○",""))</f>
        <v/>
      </c>
      <c r="BV30" s="104"/>
      <c r="BW30" s="104"/>
      <c r="BX30" s="104"/>
      <c r="BY30" s="104"/>
      <c r="BZ30" s="103" t="s">
        <v>56</v>
      </c>
      <c r="CA30" s="104"/>
      <c r="CB30" s="104"/>
      <c r="CC30" s="104"/>
      <c r="CD30" s="107"/>
      <c r="CE30" s="104" t="str">
        <f>IF(OR(CZ38="",DA38=""),"",IF(DB38="×","○",""))</f>
        <v/>
      </c>
      <c r="CF30" s="104"/>
      <c r="CG30" s="104"/>
      <c r="CH30" s="104"/>
      <c r="CI30" s="107"/>
      <c r="CJ30" s="154" t="s">
        <v>153</v>
      </c>
      <c r="CK30" s="155"/>
      <c r="CL30" s="155"/>
      <c r="CM30" s="155"/>
      <c r="CN30" s="155"/>
      <c r="CO30" s="155"/>
      <c r="CP30" s="155"/>
      <c r="CQ30" s="155"/>
      <c r="CR30" s="155"/>
      <c r="CS30" s="155"/>
      <c r="CT30" s="155"/>
      <c r="CU30" s="156"/>
      <c r="CV30" s="22"/>
      <c r="CW30" s="22"/>
      <c r="CX30" s="22"/>
      <c r="CY30" s="22"/>
      <c r="CZ30" s="25" t="s">
        <v>93</v>
      </c>
      <c r="DA30" s="25" t="s">
        <v>94</v>
      </c>
      <c r="DB30" s="25" t="s">
        <v>78</v>
      </c>
      <c r="DC30" s="22"/>
      <c r="DD30" s="66"/>
      <c r="DE30" s="66">
        <v>7</v>
      </c>
      <c r="DF30" s="66">
        <v>7</v>
      </c>
      <c r="DG30" s="66">
        <v>7</v>
      </c>
    </row>
    <row r="31" spans="2:137" ht="8.1" customHeight="1" x14ac:dyDescent="0.15">
      <c r="B31" s="213"/>
      <c r="C31" s="214"/>
      <c r="D31" s="215"/>
      <c r="E31" s="157"/>
      <c r="F31" s="285"/>
      <c r="G31" s="288"/>
      <c r="H31" s="158"/>
      <c r="I31" s="158"/>
      <c r="J31" s="158"/>
      <c r="K31" s="158"/>
      <c r="L31" s="159"/>
      <c r="M31" s="263"/>
      <c r="N31" s="263"/>
      <c r="O31" s="263"/>
      <c r="P31" s="263"/>
      <c r="Q31" s="263"/>
      <c r="R31" s="263"/>
      <c r="S31" s="263"/>
      <c r="T31" s="263"/>
      <c r="U31" s="263"/>
      <c r="V31" s="190"/>
      <c r="W31" s="190"/>
      <c r="X31" s="190"/>
      <c r="Y31" s="190"/>
      <c r="Z31" s="190"/>
      <c r="AA31" s="190"/>
      <c r="AB31" s="190"/>
      <c r="AC31" s="190"/>
      <c r="AD31" s="190"/>
      <c r="AE31" s="190"/>
      <c r="AF31" s="190"/>
      <c r="AG31" s="190"/>
      <c r="AH31" s="190"/>
      <c r="AI31" s="157"/>
      <c r="AJ31" s="158"/>
      <c r="AK31" s="158"/>
      <c r="AL31" s="158"/>
      <c r="AM31" s="158"/>
      <c r="AN31" s="158"/>
      <c r="AO31" s="158"/>
      <c r="AP31" s="158"/>
      <c r="AQ31" s="158"/>
      <c r="AR31" s="158"/>
      <c r="AS31" s="158"/>
      <c r="AT31" s="158"/>
      <c r="AU31" s="158"/>
      <c r="AV31" s="158"/>
      <c r="AW31" s="158"/>
      <c r="AX31" s="158"/>
      <c r="AY31" s="158"/>
      <c r="AZ31" s="158"/>
      <c r="BA31" s="158"/>
      <c r="BB31" s="158"/>
      <c r="BC31" s="158"/>
      <c r="BD31" s="158"/>
      <c r="BE31" s="159"/>
      <c r="BF31" s="169"/>
      <c r="BG31" s="170"/>
      <c r="BH31" s="170"/>
      <c r="BI31" s="170"/>
      <c r="BJ31" s="170"/>
      <c r="BK31" s="170"/>
      <c r="BL31" s="170"/>
      <c r="BM31" s="170"/>
      <c r="BN31" s="29"/>
      <c r="BO31" s="29"/>
      <c r="BP31" s="29"/>
      <c r="BQ31" s="19"/>
      <c r="BR31" s="19"/>
      <c r="BS31" s="19"/>
      <c r="BT31" s="23"/>
      <c r="BU31" s="105"/>
      <c r="BV31" s="106"/>
      <c r="BW31" s="106"/>
      <c r="BX31" s="106"/>
      <c r="BY31" s="106"/>
      <c r="BZ31" s="105"/>
      <c r="CA31" s="106"/>
      <c r="CB31" s="106"/>
      <c r="CC31" s="106"/>
      <c r="CD31" s="108"/>
      <c r="CE31" s="106"/>
      <c r="CF31" s="106"/>
      <c r="CG31" s="106"/>
      <c r="CH31" s="106"/>
      <c r="CI31" s="108"/>
      <c r="CJ31" s="157"/>
      <c r="CK31" s="158"/>
      <c r="CL31" s="158"/>
      <c r="CM31" s="158"/>
      <c r="CN31" s="158"/>
      <c r="CO31" s="158"/>
      <c r="CP31" s="158"/>
      <c r="CQ31" s="158"/>
      <c r="CR31" s="158"/>
      <c r="CS31" s="158"/>
      <c r="CT31" s="158"/>
      <c r="CU31" s="159"/>
      <c r="CV31" s="22"/>
      <c r="CW31" s="22"/>
      <c r="CX31" s="22"/>
      <c r="CY31" s="22"/>
      <c r="CZ31" s="24" t="s">
        <v>95</v>
      </c>
      <c r="DA31" s="24" t="s">
        <v>96</v>
      </c>
      <c r="DB31" s="24" t="s">
        <v>78</v>
      </c>
      <c r="DC31" s="22"/>
      <c r="DD31" s="66"/>
      <c r="DE31" s="66">
        <v>8</v>
      </c>
      <c r="DF31" s="66">
        <v>8</v>
      </c>
      <c r="DG31" s="66">
        <v>8</v>
      </c>
    </row>
    <row r="32" spans="2:137" ht="8.1" customHeight="1" x14ac:dyDescent="0.15">
      <c r="B32" s="213"/>
      <c r="C32" s="214"/>
      <c r="D32" s="215"/>
      <c r="E32" s="157"/>
      <c r="F32" s="285"/>
      <c r="G32" s="288"/>
      <c r="H32" s="158"/>
      <c r="I32" s="158"/>
      <c r="J32" s="158"/>
      <c r="K32" s="158"/>
      <c r="L32" s="159"/>
      <c r="M32" s="263"/>
      <c r="N32" s="263"/>
      <c r="O32" s="263"/>
      <c r="P32" s="263"/>
      <c r="Q32" s="263"/>
      <c r="R32" s="263"/>
      <c r="S32" s="263"/>
      <c r="T32" s="263"/>
      <c r="U32" s="263"/>
      <c r="V32" s="190"/>
      <c r="W32" s="190"/>
      <c r="X32" s="190"/>
      <c r="Y32" s="190"/>
      <c r="Z32" s="190"/>
      <c r="AA32" s="190"/>
      <c r="AB32" s="190"/>
      <c r="AC32" s="190"/>
      <c r="AD32" s="190"/>
      <c r="AE32" s="190"/>
      <c r="AF32" s="190"/>
      <c r="AG32" s="190"/>
      <c r="AH32" s="190"/>
      <c r="AJ32" s="232" t="s">
        <v>63</v>
      </c>
      <c r="AK32" s="232"/>
      <c r="AL32" s="232"/>
      <c r="AM32" s="232"/>
      <c r="AN32" s="232"/>
      <c r="AO32" s="232"/>
      <c r="AP32" s="296"/>
      <c r="AQ32" s="296"/>
      <c r="AR32" s="296"/>
      <c r="AS32" s="296"/>
      <c r="AT32" s="296"/>
      <c r="AU32" s="296"/>
      <c r="AV32" s="296"/>
      <c r="AW32" s="296"/>
      <c r="AX32" s="296"/>
      <c r="AY32" s="296"/>
      <c r="AZ32" s="296"/>
      <c r="BA32" s="232" t="s">
        <v>46</v>
      </c>
      <c r="BB32" s="232"/>
      <c r="BC32" s="232"/>
      <c r="BD32" s="22"/>
      <c r="BE32" s="30"/>
      <c r="BF32" s="31"/>
      <c r="BG32" s="171"/>
      <c r="BH32" s="171"/>
      <c r="BI32" s="171"/>
      <c r="BJ32" s="171"/>
      <c r="BK32" s="171"/>
      <c r="BL32" s="171"/>
      <c r="BM32" s="171"/>
      <c r="BN32" s="171"/>
      <c r="BO32" s="171"/>
      <c r="BP32" s="171" t="s">
        <v>46</v>
      </c>
      <c r="BQ32" s="171"/>
      <c r="BR32" s="171"/>
      <c r="BS32" s="171"/>
      <c r="BT32" s="23"/>
      <c r="BU32" s="105"/>
      <c r="BV32" s="106"/>
      <c r="BW32" s="106"/>
      <c r="BX32" s="106"/>
      <c r="BY32" s="106"/>
      <c r="BZ32" s="105"/>
      <c r="CA32" s="106"/>
      <c r="CB32" s="106"/>
      <c r="CC32" s="106"/>
      <c r="CD32" s="108"/>
      <c r="CE32" s="106"/>
      <c r="CF32" s="106"/>
      <c r="CG32" s="106"/>
      <c r="CH32" s="106"/>
      <c r="CI32" s="108"/>
      <c r="CJ32" s="157"/>
      <c r="CK32" s="158"/>
      <c r="CL32" s="158"/>
      <c r="CM32" s="158"/>
      <c r="CN32" s="158"/>
      <c r="CO32" s="158"/>
      <c r="CP32" s="158"/>
      <c r="CQ32" s="158"/>
      <c r="CR32" s="158"/>
      <c r="CS32" s="158"/>
      <c r="CT32" s="158"/>
      <c r="CU32" s="159"/>
      <c r="CV32" s="22"/>
      <c r="CW32" s="22"/>
      <c r="CX32" s="22"/>
      <c r="CY32" s="22"/>
      <c r="CZ32" s="24"/>
      <c r="DA32" s="24"/>
      <c r="DB32" s="24"/>
      <c r="DC32" s="22"/>
      <c r="DD32" s="66"/>
      <c r="DE32" s="66">
        <v>9</v>
      </c>
      <c r="DF32" s="66">
        <v>9</v>
      </c>
      <c r="DG32" s="66">
        <v>9</v>
      </c>
    </row>
    <row r="33" spans="2:111" ht="8.1" customHeight="1" x14ac:dyDescent="0.15">
      <c r="B33" s="213"/>
      <c r="C33" s="214"/>
      <c r="D33" s="215"/>
      <c r="E33" s="157"/>
      <c r="F33" s="285"/>
      <c r="G33" s="288"/>
      <c r="H33" s="158"/>
      <c r="I33" s="158"/>
      <c r="J33" s="158"/>
      <c r="K33" s="158"/>
      <c r="L33" s="159"/>
      <c r="M33" s="263"/>
      <c r="N33" s="263"/>
      <c r="O33" s="263"/>
      <c r="P33" s="263"/>
      <c r="Q33" s="263"/>
      <c r="R33" s="263"/>
      <c r="S33" s="263"/>
      <c r="T33" s="263"/>
      <c r="U33" s="263"/>
      <c r="V33" s="190"/>
      <c r="W33" s="190"/>
      <c r="X33" s="190"/>
      <c r="Y33" s="190"/>
      <c r="Z33" s="190"/>
      <c r="AA33" s="190"/>
      <c r="AB33" s="190"/>
      <c r="AC33" s="190"/>
      <c r="AD33" s="190"/>
      <c r="AE33" s="190"/>
      <c r="AF33" s="190"/>
      <c r="AG33" s="190"/>
      <c r="AH33" s="190"/>
      <c r="AI33" s="32"/>
      <c r="AJ33" s="295"/>
      <c r="AK33" s="295"/>
      <c r="AL33" s="295"/>
      <c r="AM33" s="295"/>
      <c r="AN33" s="295"/>
      <c r="AO33" s="295"/>
      <c r="AP33" s="297"/>
      <c r="AQ33" s="297"/>
      <c r="AR33" s="297"/>
      <c r="AS33" s="297"/>
      <c r="AT33" s="297"/>
      <c r="AU33" s="297"/>
      <c r="AV33" s="297"/>
      <c r="AW33" s="297"/>
      <c r="AX33" s="297"/>
      <c r="AY33" s="297"/>
      <c r="AZ33" s="297"/>
      <c r="BA33" s="295"/>
      <c r="BB33" s="295"/>
      <c r="BC33" s="295"/>
      <c r="BD33" s="22"/>
      <c r="BE33" s="30"/>
      <c r="BF33" s="31"/>
      <c r="BG33" s="172"/>
      <c r="BH33" s="172"/>
      <c r="BI33" s="172"/>
      <c r="BJ33" s="172"/>
      <c r="BK33" s="172"/>
      <c r="BL33" s="172"/>
      <c r="BM33" s="172"/>
      <c r="BN33" s="172"/>
      <c r="BO33" s="172"/>
      <c r="BP33" s="171"/>
      <c r="BQ33" s="171"/>
      <c r="BR33" s="171"/>
      <c r="BS33" s="171"/>
      <c r="BT33" s="23"/>
      <c r="BU33" s="105"/>
      <c r="BV33" s="106"/>
      <c r="BW33" s="106"/>
      <c r="BX33" s="106"/>
      <c r="BY33" s="106"/>
      <c r="BZ33" s="105"/>
      <c r="CA33" s="106"/>
      <c r="CB33" s="106"/>
      <c r="CC33" s="106"/>
      <c r="CD33" s="108"/>
      <c r="CE33" s="106"/>
      <c r="CF33" s="106"/>
      <c r="CG33" s="106"/>
      <c r="CH33" s="106"/>
      <c r="CI33" s="108"/>
      <c r="CJ33" s="157"/>
      <c r="CK33" s="158"/>
      <c r="CL33" s="158"/>
      <c r="CM33" s="158"/>
      <c r="CN33" s="158"/>
      <c r="CO33" s="158"/>
      <c r="CP33" s="158"/>
      <c r="CQ33" s="158"/>
      <c r="CR33" s="158"/>
      <c r="CS33" s="158"/>
      <c r="CT33" s="158"/>
      <c r="CU33" s="159"/>
      <c r="CV33" s="22"/>
      <c r="CW33" s="22"/>
      <c r="CX33" s="22"/>
      <c r="CY33" s="22"/>
      <c r="CZ33" s="22"/>
      <c r="DA33" s="22"/>
      <c r="DB33" s="22"/>
      <c r="DC33" s="22"/>
      <c r="DD33" s="66"/>
      <c r="DE33" s="66">
        <v>10</v>
      </c>
      <c r="DF33" s="66">
        <v>10</v>
      </c>
      <c r="DG33" s="66">
        <v>10</v>
      </c>
    </row>
    <row r="34" spans="2:111" ht="8.1" customHeight="1" x14ac:dyDescent="0.15">
      <c r="B34" s="213"/>
      <c r="C34" s="214"/>
      <c r="D34" s="215"/>
      <c r="E34" s="157"/>
      <c r="F34" s="285"/>
      <c r="G34" s="288"/>
      <c r="H34" s="158"/>
      <c r="I34" s="158"/>
      <c r="J34" s="158"/>
      <c r="K34" s="158"/>
      <c r="L34" s="159"/>
      <c r="M34" s="263"/>
      <c r="N34" s="263"/>
      <c r="O34" s="263"/>
      <c r="P34" s="263"/>
      <c r="Q34" s="263"/>
      <c r="R34" s="263"/>
      <c r="S34" s="263"/>
      <c r="T34" s="263"/>
      <c r="U34" s="263"/>
      <c r="V34" s="190"/>
      <c r="W34" s="190"/>
      <c r="X34" s="190"/>
      <c r="Y34" s="190"/>
      <c r="Z34" s="190"/>
      <c r="AA34" s="190"/>
      <c r="AB34" s="190"/>
      <c r="AC34" s="190"/>
      <c r="AD34" s="190"/>
      <c r="AE34" s="190"/>
      <c r="AF34" s="190"/>
      <c r="AG34" s="190"/>
      <c r="AH34" s="190"/>
      <c r="AI34" s="33"/>
      <c r="AJ34" s="34"/>
      <c r="AK34" s="34"/>
      <c r="AL34" s="34"/>
      <c r="AM34" s="34"/>
      <c r="AN34" s="34"/>
      <c r="AO34" s="34"/>
      <c r="AP34" s="34"/>
      <c r="AQ34" s="34"/>
      <c r="AR34" s="34"/>
      <c r="AS34" s="34"/>
      <c r="AT34" s="34"/>
      <c r="AU34" s="34"/>
      <c r="AV34" s="34"/>
      <c r="AW34" s="34"/>
      <c r="AX34" s="34"/>
      <c r="AY34" s="34"/>
      <c r="AZ34" s="34"/>
      <c r="BA34" s="34"/>
      <c r="BB34" s="34"/>
      <c r="BC34" s="34"/>
      <c r="BD34" s="34"/>
      <c r="BE34" s="35"/>
      <c r="BF34" s="31"/>
      <c r="BG34" s="36"/>
      <c r="BH34" s="36"/>
      <c r="BI34" s="36"/>
      <c r="BJ34" s="37"/>
      <c r="BK34" s="37"/>
      <c r="BL34" s="37"/>
      <c r="BM34" s="37"/>
      <c r="BN34" s="37"/>
      <c r="BO34" s="37"/>
      <c r="BP34" s="37"/>
      <c r="BQ34" s="37"/>
      <c r="BR34" s="38"/>
      <c r="BS34" s="38"/>
      <c r="BT34" s="39"/>
      <c r="BU34" s="105"/>
      <c r="BV34" s="106"/>
      <c r="BW34" s="106"/>
      <c r="BX34" s="106"/>
      <c r="BY34" s="106"/>
      <c r="BZ34" s="105"/>
      <c r="CA34" s="106"/>
      <c r="CB34" s="106"/>
      <c r="CC34" s="106"/>
      <c r="CD34" s="108"/>
      <c r="CE34" s="106"/>
      <c r="CF34" s="106"/>
      <c r="CG34" s="106"/>
      <c r="CH34" s="106"/>
      <c r="CI34" s="108"/>
      <c r="CJ34" s="157"/>
      <c r="CK34" s="158"/>
      <c r="CL34" s="158"/>
      <c r="CM34" s="158"/>
      <c r="CN34" s="158"/>
      <c r="CO34" s="158"/>
      <c r="CP34" s="158"/>
      <c r="CQ34" s="158"/>
      <c r="CR34" s="158"/>
      <c r="CS34" s="158"/>
      <c r="CT34" s="158"/>
      <c r="CU34" s="159"/>
      <c r="CV34" s="22"/>
      <c r="CW34" s="22"/>
      <c r="CX34" s="22"/>
      <c r="CY34" s="22"/>
      <c r="CZ34" s="22"/>
      <c r="DA34" s="22"/>
      <c r="DB34" s="22"/>
      <c r="DC34" s="22"/>
      <c r="DD34" s="66"/>
      <c r="DE34" s="66">
        <v>11</v>
      </c>
      <c r="DF34" s="66">
        <v>11</v>
      </c>
      <c r="DG34" s="66">
        <v>11</v>
      </c>
    </row>
    <row r="35" spans="2:111" ht="8.1" customHeight="1" x14ac:dyDescent="0.15">
      <c r="B35" s="213"/>
      <c r="C35" s="214"/>
      <c r="D35" s="215"/>
      <c r="E35" s="157"/>
      <c r="F35" s="285"/>
      <c r="G35" s="288"/>
      <c r="H35" s="158"/>
      <c r="I35" s="158"/>
      <c r="J35" s="158"/>
      <c r="K35" s="158"/>
      <c r="L35" s="159"/>
      <c r="M35" s="263"/>
      <c r="N35" s="263"/>
      <c r="O35" s="263"/>
      <c r="P35" s="263"/>
      <c r="Q35" s="263"/>
      <c r="R35" s="263"/>
      <c r="S35" s="263"/>
      <c r="T35" s="263"/>
      <c r="U35" s="263"/>
      <c r="V35" s="190"/>
      <c r="W35" s="190"/>
      <c r="X35" s="190"/>
      <c r="Y35" s="190"/>
      <c r="Z35" s="190"/>
      <c r="AA35" s="190"/>
      <c r="AB35" s="190"/>
      <c r="AC35" s="190"/>
      <c r="AD35" s="190"/>
      <c r="AE35" s="190"/>
      <c r="AF35" s="190"/>
      <c r="AG35" s="190"/>
      <c r="AH35" s="190"/>
      <c r="AI35" s="157" t="s">
        <v>49</v>
      </c>
      <c r="AJ35" s="158"/>
      <c r="AK35" s="158"/>
      <c r="AL35" s="158"/>
      <c r="AM35" s="158"/>
      <c r="AN35" s="158"/>
      <c r="AO35" s="158"/>
      <c r="AP35" s="158"/>
      <c r="AQ35" s="158"/>
      <c r="AR35" s="158"/>
      <c r="AS35" s="158"/>
      <c r="AT35" s="158"/>
      <c r="AU35" s="158"/>
      <c r="AV35" s="158"/>
      <c r="AW35" s="158"/>
      <c r="AX35" s="158"/>
      <c r="AY35" s="158"/>
      <c r="AZ35" s="158"/>
      <c r="BA35" s="158"/>
      <c r="BB35" s="158"/>
      <c r="BC35" s="158"/>
      <c r="BD35" s="158"/>
      <c r="BE35" s="159"/>
      <c r="BF35" s="280" t="s">
        <v>154</v>
      </c>
      <c r="BG35" s="281"/>
      <c r="BH35" s="281"/>
      <c r="BI35" s="281"/>
      <c r="BJ35" s="281"/>
      <c r="BK35" s="282"/>
      <c r="BL35" s="282"/>
      <c r="BM35" s="282"/>
      <c r="BN35" s="282"/>
      <c r="BO35" s="282"/>
      <c r="BP35" s="282"/>
      <c r="BQ35" s="282"/>
      <c r="BR35" s="281" t="s">
        <v>155</v>
      </c>
      <c r="BS35" s="281"/>
      <c r="BT35" s="283"/>
      <c r="BU35" s="105"/>
      <c r="BV35" s="106"/>
      <c r="BW35" s="106"/>
      <c r="BX35" s="106"/>
      <c r="BY35" s="106"/>
      <c r="BZ35" s="105"/>
      <c r="CA35" s="106"/>
      <c r="CB35" s="106"/>
      <c r="CC35" s="106"/>
      <c r="CD35" s="108"/>
      <c r="CE35" s="106"/>
      <c r="CF35" s="106"/>
      <c r="CG35" s="106"/>
      <c r="CH35" s="106"/>
      <c r="CI35" s="108"/>
      <c r="CJ35" s="157"/>
      <c r="CK35" s="158"/>
      <c r="CL35" s="158"/>
      <c r="CM35" s="158"/>
      <c r="CN35" s="158"/>
      <c r="CO35" s="158"/>
      <c r="CP35" s="158"/>
      <c r="CQ35" s="158"/>
      <c r="CR35" s="158"/>
      <c r="CS35" s="158"/>
      <c r="CT35" s="158"/>
      <c r="CU35" s="159"/>
      <c r="CV35" s="22"/>
      <c r="CW35" s="22"/>
      <c r="CX35" s="22"/>
      <c r="CY35" s="22"/>
      <c r="CZ35" s="22"/>
      <c r="DA35" s="22"/>
      <c r="DB35" s="22"/>
      <c r="DC35" s="22"/>
      <c r="DD35" s="66"/>
      <c r="DE35" s="66">
        <v>12</v>
      </c>
      <c r="DF35" s="66">
        <v>12</v>
      </c>
      <c r="DG35" s="66">
        <v>12</v>
      </c>
    </row>
    <row r="36" spans="2:111" ht="8.1" customHeight="1" x14ac:dyDescent="0.15">
      <c r="B36" s="213"/>
      <c r="C36" s="214"/>
      <c r="D36" s="215"/>
      <c r="E36" s="157"/>
      <c r="F36" s="285"/>
      <c r="G36" s="288"/>
      <c r="H36" s="158"/>
      <c r="I36" s="158"/>
      <c r="J36" s="158"/>
      <c r="K36" s="158"/>
      <c r="L36" s="159"/>
      <c r="M36" s="263"/>
      <c r="N36" s="263"/>
      <c r="O36" s="263"/>
      <c r="P36" s="263"/>
      <c r="Q36" s="263"/>
      <c r="R36" s="263"/>
      <c r="S36" s="263"/>
      <c r="T36" s="263"/>
      <c r="U36" s="263"/>
      <c r="V36" s="190"/>
      <c r="W36" s="190"/>
      <c r="X36" s="190"/>
      <c r="Y36" s="190"/>
      <c r="Z36" s="190"/>
      <c r="AA36" s="190"/>
      <c r="AB36" s="190"/>
      <c r="AC36" s="190"/>
      <c r="AD36" s="190"/>
      <c r="AE36" s="190"/>
      <c r="AF36" s="190"/>
      <c r="AG36" s="190"/>
      <c r="AH36" s="190"/>
      <c r="AI36" s="157"/>
      <c r="AJ36" s="158"/>
      <c r="AK36" s="158"/>
      <c r="AL36" s="158"/>
      <c r="AM36" s="158"/>
      <c r="AN36" s="158"/>
      <c r="AO36" s="158"/>
      <c r="AP36" s="158"/>
      <c r="AQ36" s="158"/>
      <c r="AR36" s="158"/>
      <c r="AS36" s="158"/>
      <c r="AT36" s="158"/>
      <c r="AU36" s="158"/>
      <c r="AV36" s="158"/>
      <c r="AW36" s="158"/>
      <c r="AX36" s="158"/>
      <c r="AY36" s="158"/>
      <c r="AZ36" s="158"/>
      <c r="BA36" s="158"/>
      <c r="BB36" s="158"/>
      <c r="BC36" s="158"/>
      <c r="BD36" s="158"/>
      <c r="BE36" s="159"/>
      <c r="BF36" s="169"/>
      <c r="BG36" s="170"/>
      <c r="BH36" s="170"/>
      <c r="BI36" s="170"/>
      <c r="BJ36" s="170"/>
      <c r="BK36" s="172"/>
      <c r="BL36" s="172"/>
      <c r="BM36" s="172"/>
      <c r="BN36" s="172"/>
      <c r="BO36" s="172"/>
      <c r="BP36" s="172"/>
      <c r="BQ36" s="172"/>
      <c r="BR36" s="170"/>
      <c r="BS36" s="170"/>
      <c r="BT36" s="259"/>
      <c r="BU36" s="105"/>
      <c r="BV36" s="106"/>
      <c r="BW36" s="106"/>
      <c r="BX36" s="106"/>
      <c r="BY36" s="106"/>
      <c r="BZ36" s="105"/>
      <c r="CA36" s="106"/>
      <c r="CB36" s="106"/>
      <c r="CC36" s="106"/>
      <c r="CD36" s="108"/>
      <c r="CE36" s="106"/>
      <c r="CF36" s="106"/>
      <c r="CG36" s="106"/>
      <c r="CH36" s="106"/>
      <c r="CI36" s="108"/>
      <c r="CJ36" s="157"/>
      <c r="CK36" s="158"/>
      <c r="CL36" s="158"/>
      <c r="CM36" s="158"/>
      <c r="CN36" s="158"/>
      <c r="CO36" s="158"/>
      <c r="CP36" s="158"/>
      <c r="CQ36" s="158"/>
      <c r="CR36" s="158"/>
      <c r="CS36" s="158"/>
      <c r="CT36" s="158"/>
      <c r="CU36" s="159"/>
      <c r="CV36" s="22"/>
      <c r="CW36" s="22"/>
      <c r="CX36" s="22"/>
      <c r="CY36" s="22"/>
      <c r="CZ36" s="22"/>
      <c r="DA36" s="22"/>
      <c r="DB36" s="22"/>
      <c r="DC36" s="22"/>
      <c r="DD36" s="66"/>
      <c r="DE36" s="66">
        <v>13</v>
      </c>
      <c r="DF36" s="66"/>
      <c r="DG36" s="66">
        <v>13</v>
      </c>
    </row>
    <row r="37" spans="2:111" ht="8.1" customHeight="1" x14ac:dyDescent="0.15">
      <c r="B37" s="213"/>
      <c r="C37" s="214"/>
      <c r="D37" s="215"/>
      <c r="E37" s="157"/>
      <c r="F37" s="285"/>
      <c r="G37" s="288"/>
      <c r="H37" s="158"/>
      <c r="I37" s="158"/>
      <c r="J37" s="158"/>
      <c r="K37" s="158"/>
      <c r="L37" s="159"/>
      <c r="M37" s="263"/>
      <c r="N37" s="263"/>
      <c r="O37" s="263"/>
      <c r="P37" s="263"/>
      <c r="Q37" s="263"/>
      <c r="R37" s="263"/>
      <c r="S37" s="263"/>
      <c r="T37" s="263"/>
      <c r="U37" s="263"/>
      <c r="V37" s="190"/>
      <c r="W37" s="190"/>
      <c r="X37" s="190"/>
      <c r="Y37" s="190"/>
      <c r="Z37" s="190"/>
      <c r="AA37" s="190"/>
      <c r="AB37" s="190"/>
      <c r="AC37" s="190"/>
      <c r="AD37" s="190"/>
      <c r="AE37" s="190"/>
      <c r="AF37" s="190"/>
      <c r="AG37" s="190"/>
      <c r="AH37" s="190"/>
      <c r="AI37" s="157"/>
      <c r="AJ37" s="158"/>
      <c r="AK37" s="158"/>
      <c r="AL37" s="158"/>
      <c r="AM37" s="158"/>
      <c r="AN37" s="158"/>
      <c r="AO37" s="158"/>
      <c r="AP37" s="158"/>
      <c r="AQ37" s="158"/>
      <c r="AR37" s="158"/>
      <c r="AS37" s="158"/>
      <c r="AT37" s="158"/>
      <c r="AU37" s="158"/>
      <c r="AV37" s="158"/>
      <c r="AW37" s="158"/>
      <c r="AX37" s="158"/>
      <c r="AY37" s="158"/>
      <c r="AZ37" s="158"/>
      <c r="BA37" s="158"/>
      <c r="BB37" s="158"/>
      <c r="BC37" s="158"/>
      <c r="BD37" s="158"/>
      <c r="BE37" s="159"/>
      <c r="BF37" s="40"/>
      <c r="BG37" s="19"/>
      <c r="BH37" s="19"/>
      <c r="BI37" s="19"/>
      <c r="BJ37" s="19"/>
      <c r="BK37" s="19"/>
      <c r="BL37" s="19"/>
      <c r="BM37" s="19"/>
      <c r="BN37" s="29"/>
      <c r="BO37" s="29"/>
      <c r="BP37" s="29"/>
      <c r="BQ37" s="19"/>
      <c r="BR37" s="19"/>
      <c r="BS37" s="19"/>
      <c r="BT37" s="23"/>
      <c r="BU37" s="105"/>
      <c r="BV37" s="106"/>
      <c r="BW37" s="106"/>
      <c r="BX37" s="106"/>
      <c r="BY37" s="106"/>
      <c r="BZ37" s="105"/>
      <c r="CA37" s="106"/>
      <c r="CB37" s="106"/>
      <c r="CC37" s="106"/>
      <c r="CD37" s="108"/>
      <c r="CE37" s="106"/>
      <c r="CF37" s="106"/>
      <c r="CG37" s="106"/>
      <c r="CH37" s="106"/>
      <c r="CI37" s="108"/>
      <c r="CJ37" s="160"/>
      <c r="CK37" s="161"/>
      <c r="CL37" s="161"/>
      <c r="CM37" s="161"/>
      <c r="CN37" s="161"/>
      <c r="CO37" s="161"/>
      <c r="CP37" s="161"/>
      <c r="CQ37" s="161"/>
      <c r="CR37" s="161"/>
      <c r="CS37" s="161"/>
      <c r="CT37" s="161"/>
      <c r="CU37" s="162"/>
      <c r="CV37" s="22"/>
      <c r="CW37" s="22"/>
      <c r="CX37" s="22"/>
      <c r="CY37" s="22"/>
      <c r="CZ37" s="24" t="s">
        <v>156</v>
      </c>
      <c r="DA37" s="24" t="s">
        <v>157</v>
      </c>
      <c r="DB37" s="24" t="s">
        <v>158</v>
      </c>
      <c r="DC37" s="22"/>
      <c r="DD37" s="66"/>
      <c r="DE37" s="66">
        <v>14</v>
      </c>
      <c r="DF37" s="66"/>
      <c r="DG37" s="66">
        <v>14</v>
      </c>
    </row>
    <row r="38" spans="2:111" ht="8.1" customHeight="1" x14ac:dyDescent="0.15">
      <c r="B38" s="213"/>
      <c r="C38" s="214"/>
      <c r="D38" s="215"/>
      <c r="E38" s="157"/>
      <c r="F38" s="285"/>
      <c r="G38" s="288"/>
      <c r="H38" s="158"/>
      <c r="I38" s="158"/>
      <c r="J38" s="158"/>
      <c r="K38" s="158"/>
      <c r="L38" s="159"/>
      <c r="M38" s="195" t="s">
        <v>28</v>
      </c>
      <c r="N38" s="196"/>
      <c r="O38" s="196"/>
      <c r="P38" s="196"/>
      <c r="Q38" s="196"/>
      <c r="R38" s="196"/>
      <c r="S38" s="196"/>
      <c r="T38" s="196"/>
      <c r="U38" s="197"/>
      <c r="V38" s="195" t="s">
        <v>105</v>
      </c>
      <c r="W38" s="196"/>
      <c r="X38" s="196"/>
      <c r="Y38" s="196"/>
      <c r="Z38" s="196"/>
      <c r="AA38" s="196"/>
      <c r="AB38" s="196"/>
      <c r="AC38" s="196"/>
      <c r="AD38" s="196"/>
      <c r="AE38" s="196"/>
      <c r="AF38" s="196"/>
      <c r="AG38" s="196"/>
      <c r="AH38" s="197"/>
      <c r="AI38" s="195" t="s">
        <v>159</v>
      </c>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7"/>
      <c r="BF38" s="280" t="s">
        <v>58</v>
      </c>
      <c r="BG38" s="281"/>
      <c r="BH38" s="281"/>
      <c r="BI38" s="281"/>
      <c r="BJ38" s="281"/>
      <c r="BK38" s="281"/>
      <c r="BL38" s="281"/>
      <c r="BM38" s="281"/>
      <c r="BN38" s="26"/>
      <c r="BO38" s="26"/>
      <c r="BP38" s="26"/>
      <c r="BQ38" s="26"/>
      <c r="BR38" s="27"/>
      <c r="BS38" s="27"/>
      <c r="BT38" s="28"/>
      <c r="BU38" s="103" t="str">
        <f>IF(BG40="","",IF(BG40&lt;=0.4,"○",""))</f>
        <v/>
      </c>
      <c r="BV38" s="104"/>
      <c r="BW38" s="104"/>
      <c r="BX38" s="104"/>
      <c r="BY38" s="277"/>
      <c r="BZ38" s="103" t="str">
        <f>IF(BG40="","",IF(AND(BG40&gt;0.4,BG40&lt;=0.45),"○",""))</f>
        <v/>
      </c>
      <c r="CA38" s="104"/>
      <c r="CB38" s="104"/>
      <c r="CC38" s="104"/>
      <c r="CD38" s="107"/>
      <c r="CE38" s="104" t="str">
        <f>IF(BG40="","",IF(BG40&gt;0.45,"○",""))</f>
        <v/>
      </c>
      <c r="CF38" s="104"/>
      <c r="CG38" s="104"/>
      <c r="CH38" s="104"/>
      <c r="CI38" s="107"/>
      <c r="CJ38" s="154" t="s">
        <v>160</v>
      </c>
      <c r="CK38" s="155"/>
      <c r="CL38" s="155"/>
      <c r="CM38" s="155"/>
      <c r="CN38" s="155"/>
      <c r="CO38" s="155"/>
      <c r="CP38" s="155"/>
      <c r="CQ38" s="155"/>
      <c r="CR38" s="155"/>
      <c r="CS38" s="155"/>
      <c r="CT38" s="155"/>
      <c r="CU38" s="156"/>
      <c r="CV38" s="22"/>
      <c r="CW38" s="22"/>
      <c r="CX38" s="22"/>
      <c r="CY38" s="22"/>
      <c r="CZ38" s="24" t="str">
        <f>IF(OR(BK35="",BG32=""),"",IF(BG32&lt;=AP32,"○","×"))</f>
        <v/>
      </c>
      <c r="DA38" s="24" t="str">
        <f>IF(OR(BG32="",BK35=""),"",IF(((BK35-BG32)&lt;=DA40),"○","×"))</f>
        <v/>
      </c>
      <c r="DB38" s="24" t="str">
        <f>IF(OR(CZ38="",DA38=""),"",IF(AND(CZ38="○",DA38="○"),"○","×"))</f>
        <v/>
      </c>
      <c r="DC38" s="22"/>
      <c r="DD38" s="66"/>
      <c r="DE38" s="66">
        <v>15</v>
      </c>
      <c r="DF38" s="66"/>
      <c r="DG38" s="66">
        <v>15</v>
      </c>
    </row>
    <row r="39" spans="2:111" ht="8.1" customHeight="1" x14ac:dyDescent="0.15">
      <c r="B39" s="213"/>
      <c r="C39" s="214"/>
      <c r="D39" s="215"/>
      <c r="E39" s="157"/>
      <c r="F39" s="285"/>
      <c r="G39" s="288"/>
      <c r="H39" s="158"/>
      <c r="I39" s="158"/>
      <c r="J39" s="158"/>
      <c r="K39" s="158"/>
      <c r="L39" s="159"/>
      <c r="M39" s="157"/>
      <c r="N39" s="158"/>
      <c r="O39" s="158"/>
      <c r="P39" s="158"/>
      <c r="Q39" s="158"/>
      <c r="R39" s="158"/>
      <c r="S39" s="158"/>
      <c r="T39" s="158"/>
      <c r="U39" s="159"/>
      <c r="V39" s="157"/>
      <c r="W39" s="158"/>
      <c r="X39" s="158"/>
      <c r="Y39" s="158"/>
      <c r="Z39" s="158"/>
      <c r="AA39" s="158"/>
      <c r="AB39" s="158"/>
      <c r="AC39" s="158"/>
      <c r="AD39" s="158"/>
      <c r="AE39" s="158"/>
      <c r="AF39" s="158"/>
      <c r="AG39" s="158"/>
      <c r="AH39" s="159"/>
      <c r="AI39" s="157"/>
      <c r="AJ39" s="158"/>
      <c r="AK39" s="158"/>
      <c r="AL39" s="158"/>
      <c r="AM39" s="158"/>
      <c r="AN39" s="158"/>
      <c r="AO39" s="158"/>
      <c r="AP39" s="158"/>
      <c r="AQ39" s="158"/>
      <c r="AR39" s="158"/>
      <c r="AS39" s="158"/>
      <c r="AT39" s="158"/>
      <c r="AU39" s="158"/>
      <c r="AV39" s="158"/>
      <c r="AW39" s="158"/>
      <c r="AX39" s="158"/>
      <c r="AY39" s="158"/>
      <c r="AZ39" s="158"/>
      <c r="BA39" s="158"/>
      <c r="BB39" s="158"/>
      <c r="BC39" s="158"/>
      <c r="BD39" s="158"/>
      <c r="BE39" s="159"/>
      <c r="BF39" s="169"/>
      <c r="BG39" s="170"/>
      <c r="BH39" s="170"/>
      <c r="BI39" s="170"/>
      <c r="BJ39" s="170"/>
      <c r="BK39" s="170"/>
      <c r="BL39" s="170"/>
      <c r="BM39" s="170"/>
      <c r="BN39" s="29"/>
      <c r="BO39" s="29"/>
      <c r="BP39" s="29"/>
      <c r="BQ39" s="29"/>
      <c r="BR39" s="19"/>
      <c r="BS39" s="19"/>
      <c r="BT39" s="23"/>
      <c r="BU39" s="105"/>
      <c r="BV39" s="106"/>
      <c r="BW39" s="106"/>
      <c r="BX39" s="106"/>
      <c r="BY39" s="244"/>
      <c r="BZ39" s="105"/>
      <c r="CA39" s="106"/>
      <c r="CB39" s="106"/>
      <c r="CC39" s="106"/>
      <c r="CD39" s="108"/>
      <c r="CE39" s="106"/>
      <c r="CF39" s="106"/>
      <c r="CG39" s="106"/>
      <c r="CH39" s="106"/>
      <c r="CI39" s="108"/>
      <c r="CJ39" s="157"/>
      <c r="CK39" s="158"/>
      <c r="CL39" s="158"/>
      <c r="CM39" s="158"/>
      <c r="CN39" s="158"/>
      <c r="CO39" s="158"/>
      <c r="CP39" s="158"/>
      <c r="CQ39" s="158"/>
      <c r="CR39" s="158"/>
      <c r="CS39" s="158"/>
      <c r="CT39" s="158"/>
      <c r="CU39" s="159"/>
      <c r="CV39" s="22"/>
      <c r="CW39" s="22"/>
      <c r="CX39" s="22"/>
      <c r="CY39" s="22"/>
      <c r="CZ39" s="24"/>
      <c r="DA39" s="24"/>
      <c r="DB39" s="24"/>
      <c r="DC39" s="22"/>
      <c r="DD39" s="66"/>
      <c r="DE39" s="66">
        <v>16</v>
      </c>
      <c r="DF39" s="66"/>
      <c r="DG39" s="66">
        <v>16</v>
      </c>
    </row>
    <row r="40" spans="2:111" ht="8.1" customHeight="1" x14ac:dyDescent="0.15">
      <c r="B40" s="213"/>
      <c r="C40" s="214"/>
      <c r="D40" s="215"/>
      <c r="E40" s="157"/>
      <c r="F40" s="285"/>
      <c r="G40" s="288"/>
      <c r="H40" s="158"/>
      <c r="I40" s="158"/>
      <c r="J40" s="158"/>
      <c r="K40" s="158"/>
      <c r="L40" s="159"/>
      <c r="M40" s="157"/>
      <c r="N40" s="158"/>
      <c r="O40" s="158"/>
      <c r="P40" s="158"/>
      <c r="Q40" s="158"/>
      <c r="R40" s="158"/>
      <c r="S40" s="158"/>
      <c r="T40" s="158"/>
      <c r="U40" s="159"/>
      <c r="V40" s="157"/>
      <c r="W40" s="158"/>
      <c r="X40" s="158"/>
      <c r="Y40" s="158"/>
      <c r="Z40" s="158"/>
      <c r="AA40" s="158"/>
      <c r="AB40" s="158"/>
      <c r="AC40" s="158"/>
      <c r="AD40" s="158"/>
      <c r="AE40" s="158"/>
      <c r="AF40" s="158"/>
      <c r="AG40" s="158"/>
      <c r="AH40" s="159"/>
      <c r="AI40" s="234" t="s">
        <v>71</v>
      </c>
      <c r="AJ40" s="235"/>
      <c r="AK40" s="235"/>
      <c r="AL40" s="235"/>
      <c r="AM40" s="235"/>
      <c r="AN40" s="235"/>
      <c r="AO40" s="235"/>
      <c r="AP40" s="235"/>
      <c r="AQ40" s="235"/>
      <c r="AR40" s="235"/>
      <c r="AS40" s="235"/>
      <c r="AT40" s="235"/>
      <c r="AU40" s="235"/>
      <c r="AV40" s="235"/>
      <c r="AW40" s="235"/>
      <c r="AX40" s="235"/>
      <c r="AY40" s="235"/>
      <c r="AZ40" s="235"/>
      <c r="BA40" s="235"/>
      <c r="BB40" s="235"/>
      <c r="BC40" s="235"/>
      <c r="BD40" s="235"/>
      <c r="BE40" s="278"/>
      <c r="BF40" s="40"/>
      <c r="BG40" s="171"/>
      <c r="BH40" s="171"/>
      <c r="BI40" s="171"/>
      <c r="BJ40" s="171"/>
      <c r="BK40" s="171"/>
      <c r="BL40" s="171"/>
      <c r="BM40" s="171"/>
      <c r="BN40" s="171"/>
      <c r="BO40" s="171"/>
      <c r="BP40" s="170" t="s">
        <v>46</v>
      </c>
      <c r="BQ40" s="170"/>
      <c r="BR40" s="170"/>
      <c r="BS40" s="170"/>
      <c r="BT40" s="23"/>
      <c r="BU40" s="105"/>
      <c r="BV40" s="106"/>
      <c r="BW40" s="106"/>
      <c r="BX40" s="106"/>
      <c r="BY40" s="244"/>
      <c r="BZ40" s="105"/>
      <c r="CA40" s="106"/>
      <c r="CB40" s="106"/>
      <c r="CC40" s="106"/>
      <c r="CD40" s="108"/>
      <c r="CE40" s="106"/>
      <c r="CF40" s="106"/>
      <c r="CG40" s="106"/>
      <c r="CH40" s="106"/>
      <c r="CI40" s="108"/>
      <c r="CJ40" s="157"/>
      <c r="CK40" s="158"/>
      <c r="CL40" s="158"/>
      <c r="CM40" s="158"/>
      <c r="CN40" s="158"/>
      <c r="CO40" s="158"/>
      <c r="CP40" s="158"/>
      <c r="CQ40" s="158"/>
      <c r="CR40" s="158"/>
      <c r="CS40" s="158"/>
      <c r="CT40" s="158"/>
      <c r="CU40" s="159"/>
      <c r="CV40" s="22"/>
      <c r="CW40" s="22"/>
      <c r="CX40" s="22"/>
      <c r="CY40" s="22"/>
      <c r="CZ40" s="24" t="s">
        <v>161</v>
      </c>
      <c r="DA40" s="24">
        <f>AP32*0.15</f>
        <v>0</v>
      </c>
      <c r="DB40" s="24"/>
      <c r="DC40" s="22"/>
      <c r="DD40" s="66"/>
      <c r="DE40" s="66">
        <v>17</v>
      </c>
      <c r="DF40" s="66"/>
      <c r="DG40" s="66">
        <v>17</v>
      </c>
    </row>
    <row r="41" spans="2:111" ht="8.1" customHeight="1" x14ac:dyDescent="0.15">
      <c r="B41" s="213"/>
      <c r="C41" s="214"/>
      <c r="D41" s="215"/>
      <c r="E41" s="157"/>
      <c r="F41" s="285"/>
      <c r="G41" s="288"/>
      <c r="H41" s="158"/>
      <c r="I41" s="158"/>
      <c r="J41" s="158"/>
      <c r="K41" s="158"/>
      <c r="L41" s="159"/>
      <c r="M41" s="157"/>
      <c r="N41" s="158"/>
      <c r="O41" s="158"/>
      <c r="P41" s="158"/>
      <c r="Q41" s="158"/>
      <c r="R41" s="158"/>
      <c r="S41" s="158"/>
      <c r="T41" s="158"/>
      <c r="U41" s="159"/>
      <c r="V41" s="157"/>
      <c r="W41" s="158"/>
      <c r="X41" s="158"/>
      <c r="Y41" s="158"/>
      <c r="Z41" s="158"/>
      <c r="AA41" s="158"/>
      <c r="AB41" s="158"/>
      <c r="AC41" s="158"/>
      <c r="AD41" s="158"/>
      <c r="AE41" s="158"/>
      <c r="AF41" s="158"/>
      <c r="AG41" s="158"/>
      <c r="AH41" s="159"/>
      <c r="AI41" s="234"/>
      <c r="AJ41" s="235"/>
      <c r="AK41" s="235"/>
      <c r="AL41" s="235"/>
      <c r="AM41" s="235"/>
      <c r="AN41" s="235"/>
      <c r="AO41" s="235"/>
      <c r="AP41" s="235"/>
      <c r="AQ41" s="235"/>
      <c r="AR41" s="235"/>
      <c r="AS41" s="235"/>
      <c r="AT41" s="235"/>
      <c r="AU41" s="235"/>
      <c r="AV41" s="235"/>
      <c r="AW41" s="235"/>
      <c r="AX41" s="235"/>
      <c r="AY41" s="235"/>
      <c r="AZ41" s="235"/>
      <c r="BA41" s="235"/>
      <c r="BB41" s="235"/>
      <c r="BC41" s="235"/>
      <c r="BD41" s="235"/>
      <c r="BE41" s="278"/>
      <c r="BF41" s="40"/>
      <c r="BG41" s="172"/>
      <c r="BH41" s="172"/>
      <c r="BI41" s="172"/>
      <c r="BJ41" s="172"/>
      <c r="BK41" s="172"/>
      <c r="BL41" s="172"/>
      <c r="BM41" s="172"/>
      <c r="BN41" s="172"/>
      <c r="BO41" s="172"/>
      <c r="BP41" s="170"/>
      <c r="BQ41" s="170"/>
      <c r="BR41" s="170"/>
      <c r="BS41" s="170"/>
      <c r="BT41" s="23"/>
      <c r="BU41" s="105"/>
      <c r="BV41" s="106"/>
      <c r="BW41" s="106"/>
      <c r="BX41" s="106"/>
      <c r="BY41" s="244"/>
      <c r="BZ41" s="105"/>
      <c r="CA41" s="106"/>
      <c r="CB41" s="106"/>
      <c r="CC41" s="106"/>
      <c r="CD41" s="108"/>
      <c r="CE41" s="106"/>
      <c r="CF41" s="106"/>
      <c r="CG41" s="106"/>
      <c r="CH41" s="106"/>
      <c r="CI41" s="108"/>
      <c r="CJ41" s="157"/>
      <c r="CK41" s="158"/>
      <c r="CL41" s="158"/>
      <c r="CM41" s="158"/>
      <c r="CN41" s="158"/>
      <c r="CO41" s="158"/>
      <c r="CP41" s="158"/>
      <c r="CQ41" s="158"/>
      <c r="CR41" s="158"/>
      <c r="CS41" s="158"/>
      <c r="CT41" s="158"/>
      <c r="CU41" s="159"/>
      <c r="CV41" s="22"/>
      <c r="CW41" s="22"/>
      <c r="CX41" s="22"/>
      <c r="CY41" s="22"/>
      <c r="CZ41" s="24"/>
      <c r="DA41" s="24"/>
      <c r="DB41" s="24"/>
      <c r="DC41" s="22"/>
      <c r="DD41" s="66"/>
      <c r="DE41" s="66">
        <v>18</v>
      </c>
      <c r="DF41" s="66"/>
      <c r="DG41" s="66">
        <v>18</v>
      </c>
    </row>
    <row r="42" spans="2:111" ht="8.1" customHeight="1" x14ac:dyDescent="0.15">
      <c r="B42" s="216"/>
      <c r="C42" s="217"/>
      <c r="D42" s="218"/>
      <c r="E42" s="160"/>
      <c r="F42" s="286"/>
      <c r="G42" s="291"/>
      <c r="H42" s="161"/>
      <c r="I42" s="161"/>
      <c r="J42" s="161"/>
      <c r="K42" s="161"/>
      <c r="L42" s="162"/>
      <c r="M42" s="157"/>
      <c r="N42" s="158"/>
      <c r="O42" s="158"/>
      <c r="P42" s="158"/>
      <c r="Q42" s="158"/>
      <c r="R42" s="158"/>
      <c r="S42" s="158"/>
      <c r="T42" s="158"/>
      <c r="U42" s="159"/>
      <c r="V42" s="157"/>
      <c r="W42" s="158"/>
      <c r="X42" s="158"/>
      <c r="Y42" s="158"/>
      <c r="Z42" s="158"/>
      <c r="AA42" s="158"/>
      <c r="AB42" s="158"/>
      <c r="AC42" s="158"/>
      <c r="AD42" s="158"/>
      <c r="AE42" s="158"/>
      <c r="AF42" s="158"/>
      <c r="AG42" s="158"/>
      <c r="AH42" s="159"/>
      <c r="AI42" s="236"/>
      <c r="AJ42" s="237"/>
      <c r="AK42" s="237"/>
      <c r="AL42" s="237"/>
      <c r="AM42" s="237"/>
      <c r="AN42" s="237"/>
      <c r="AO42" s="237"/>
      <c r="AP42" s="237"/>
      <c r="AQ42" s="237"/>
      <c r="AR42" s="237"/>
      <c r="AS42" s="237"/>
      <c r="AT42" s="237"/>
      <c r="AU42" s="237"/>
      <c r="AV42" s="237"/>
      <c r="AW42" s="237"/>
      <c r="AX42" s="237"/>
      <c r="AY42" s="237"/>
      <c r="AZ42" s="237"/>
      <c r="BA42" s="237"/>
      <c r="BB42" s="237"/>
      <c r="BC42" s="237"/>
      <c r="BD42" s="237"/>
      <c r="BE42" s="279"/>
      <c r="BF42" s="40"/>
      <c r="BG42" s="19"/>
      <c r="BH42" s="19"/>
      <c r="BI42" s="19"/>
      <c r="BJ42" s="41"/>
      <c r="BK42" s="41"/>
      <c r="BL42" s="41"/>
      <c r="BM42" s="41"/>
      <c r="BN42" s="41"/>
      <c r="BO42" s="41"/>
      <c r="BP42" s="41"/>
      <c r="BQ42" s="41"/>
      <c r="BR42" s="41"/>
      <c r="BS42" s="41"/>
      <c r="BT42" s="42"/>
      <c r="BU42" s="105"/>
      <c r="BV42" s="106"/>
      <c r="BW42" s="106"/>
      <c r="BX42" s="106"/>
      <c r="BY42" s="244"/>
      <c r="BZ42" s="105"/>
      <c r="CA42" s="106"/>
      <c r="CB42" s="106"/>
      <c r="CC42" s="106"/>
      <c r="CD42" s="108"/>
      <c r="CE42" s="106"/>
      <c r="CF42" s="106"/>
      <c r="CG42" s="106"/>
      <c r="CH42" s="106"/>
      <c r="CI42" s="108"/>
      <c r="CJ42" s="160"/>
      <c r="CK42" s="161"/>
      <c r="CL42" s="161"/>
      <c r="CM42" s="161"/>
      <c r="CN42" s="161"/>
      <c r="CO42" s="161"/>
      <c r="CP42" s="161"/>
      <c r="CQ42" s="161"/>
      <c r="CR42" s="161"/>
      <c r="CS42" s="161"/>
      <c r="CT42" s="161"/>
      <c r="CU42" s="162"/>
      <c r="CV42" s="22"/>
      <c r="CW42" s="22"/>
      <c r="CX42" s="22"/>
      <c r="CY42" s="22"/>
      <c r="CZ42" s="22"/>
      <c r="DA42" s="22"/>
      <c r="DB42" s="22"/>
      <c r="DC42" s="22"/>
      <c r="DD42" s="66"/>
      <c r="DE42" s="66">
        <v>19</v>
      </c>
      <c r="DF42" s="66"/>
      <c r="DG42" s="66">
        <v>19</v>
      </c>
    </row>
    <row r="43" spans="2:111" ht="8.1" customHeight="1" x14ac:dyDescent="0.15">
      <c r="B43" s="213" t="s">
        <v>27</v>
      </c>
      <c r="C43" s="214"/>
      <c r="D43" s="215"/>
      <c r="E43" s="157" t="s">
        <v>104</v>
      </c>
      <c r="F43" s="158"/>
      <c r="G43" s="158"/>
      <c r="H43" s="158"/>
      <c r="I43" s="158"/>
      <c r="J43" s="158"/>
      <c r="K43" s="158"/>
      <c r="L43" s="159"/>
      <c r="M43" s="154" t="s">
        <v>25</v>
      </c>
      <c r="N43" s="155"/>
      <c r="O43" s="155"/>
      <c r="P43" s="155"/>
      <c r="Q43" s="155"/>
      <c r="R43" s="155"/>
      <c r="S43" s="155"/>
      <c r="T43" s="155"/>
      <c r="U43" s="156"/>
      <c r="V43" s="154" t="s">
        <v>162</v>
      </c>
      <c r="W43" s="155"/>
      <c r="X43" s="155"/>
      <c r="Y43" s="155"/>
      <c r="Z43" s="155"/>
      <c r="AA43" s="155"/>
      <c r="AB43" s="155"/>
      <c r="AC43" s="155"/>
      <c r="AD43" s="155"/>
      <c r="AE43" s="155"/>
      <c r="AF43" s="155"/>
      <c r="AG43" s="155"/>
      <c r="AH43" s="156"/>
      <c r="AI43" s="154" t="s">
        <v>163</v>
      </c>
      <c r="AJ43" s="155"/>
      <c r="AK43" s="155"/>
      <c r="AL43" s="155"/>
      <c r="AM43" s="155"/>
      <c r="AN43" s="155"/>
      <c r="AO43" s="155"/>
      <c r="AP43" s="155"/>
      <c r="AQ43" s="155"/>
      <c r="AR43" s="155"/>
      <c r="AS43" s="155"/>
      <c r="AT43" s="155"/>
      <c r="AU43" s="155"/>
      <c r="AV43" s="155"/>
      <c r="AW43" s="155"/>
      <c r="AX43" s="155"/>
      <c r="AY43" s="155"/>
      <c r="AZ43" s="155"/>
      <c r="BA43" s="155"/>
      <c r="BB43" s="155"/>
      <c r="BC43" s="155"/>
      <c r="BD43" s="155"/>
      <c r="BE43" s="156"/>
      <c r="BF43" s="256"/>
      <c r="BG43" s="257"/>
      <c r="BH43" s="257"/>
      <c r="BI43" s="257"/>
      <c r="BJ43" s="257"/>
      <c r="BK43" s="257"/>
      <c r="BL43" s="257"/>
      <c r="BM43" s="257"/>
      <c r="BN43" s="257"/>
      <c r="BO43" s="257"/>
      <c r="BP43" s="257"/>
      <c r="BQ43" s="257"/>
      <c r="BR43" s="257"/>
      <c r="BS43" s="257"/>
      <c r="BT43" s="258"/>
      <c r="BU43" s="117"/>
      <c r="BV43" s="252"/>
      <c r="BW43" s="252"/>
      <c r="BX43" s="252"/>
      <c r="BY43" s="272"/>
      <c r="BZ43" s="211" t="s">
        <v>56</v>
      </c>
      <c r="CA43" s="242"/>
      <c r="CB43" s="242"/>
      <c r="CC43" s="242"/>
      <c r="CD43" s="185"/>
      <c r="CE43" s="252"/>
      <c r="CF43" s="252"/>
      <c r="CG43" s="252"/>
      <c r="CH43" s="252"/>
      <c r="CI43" s="122"/>
      <c r="CJ43" s="124" t="s">
        <v>149</v>
      </c>
      <c r="CK43" s="125"/>
      <c r="CL43" s="125"/>
      <c r="CM43" s="125"/>
      <c r="CN43" s="125"/>
      <c r="CO43" s="125"/>
      <c r="CP43" s="125"/>
      <c r="CQ43" s="125"/>
      <c r="CR43" s="125"/>
      <c r="CS43" s="125"/>
      <c r="CT43" s="125"/>
      <c r="CU43" s="126"/>
      <c r="CV43" s="12"/>
      <c r="CW43" s="12"/>
      <c r="CX43" s="12"/>
      <c r="CY43" s="12"/>
      <c r="CZ43" s="12"/>
      <c r="DA43" s="12"/>
      <c r="DB43" s="12"/>
      <c r="DC43" s="12"/>
      <c r="DD43" s="66"/>
      <c r="DE43" s="66">
        <v>20</v>
      </c>
      <c r="DF43" s="66"/>
      <c r="DG43" s="66">
        <v>20</v>
      </c>
    </row>
    <row r="44" spans="2:111" ht="8.1" customHeight="1" x14ac:dyDescent="0.15">
      <c r="B44" s="213"/>
      <c r="C44" s="214"/>
      <c r="D44" s="215"/>
      <c r="E44" s="157"/>
      <c r="F44" s="158"/>
      <c r="G44" s="158"/>
      <c r="H44" s="158"/>
      <c r="I44" s="158"/>
      <c r="J44" s="158"/>
      <c r="K44" s="158"/>
      <c r="L44" s="159"/>
      <c r="M44" s="157"/>
      <c r="N44" s="158"/>
      <c r="O44" s="158"/>
      <c r="P44" s="158"/>
      <c r="Q44" s="158"/>
      <c r="R44" s="158"/>
      <c r="S44" s="158"/>
      <c r="T44" s="158"/>
      <c r="U44" s="159"/>
      <c r="V44" s="157"/>
      <c r="W44" s="158"/>
      <c r="X44" s="158"/>
      <c r="Y44" s="158"/>
      <c r="Z44" s="158"/>
      <c r="AA44" s="158"/>
      <c r="AB44" s="158"/>
      <c r="AC44" s="158"/>
      <c r="AD44" s="158"/>
      <c r="AE44" s="158"/>
      <c r="AF44" s="158"/>
      <c r="AG44" s="158"/>
      <c r="AH44" s="159"/>
      <c r="AI44" s="157"/>
      <c r="AJ44" s="158"/>
      <c r="AK44" s="158"/>
      <c r="AL44" s="158"/>
      <c r="AM44" s="158"/>
      <c r="AN44" s="158"/>
      <c r="AO44" s="158"/>
      <c r="AP44" s="158"/>
      <c r="AQ44" s="158"/>
      <c r="AR44" s="158"/>
      <c r="AS44" s="158"/>
      <c r="AT44" s="158"/>
      <c r="AU44" s="158"/>
      <c r="AV44" s="158"/>
      <c r="AW44" s="158"/>
      <c r="AX44" s="158"/>
      <c r="AY44" s="158"/>
      <c r="AZ44" s="158"/>
      <c r="BA44" s="158"/>
      <c r="BB44" s="158"/>
      <c r="BC44" s="158"/>
      <c r="BD44" s="158"/>
      <c r="BE44" s="159"/>
      <c r="BF44" s="169"/>
      <c r="BG44" s="170"/>
      <c r="BH44" s="170"/>
      <c r="BI44" s="170"/>
      <c r="BJ44" s="170"/>
      <c r="BK44" s="170"/>
      <c r="BL44" s="170"/>
      <c r="BM44" s="170"/>
      <c r="BN44" s="170"/>
      <c r="BO44" s="170"/>
      <c r="BP44" s="170"/>
      <c r="BQ44" s="170"/>
      <c r="BR44" s="170"/>
      <c r="BS44" s="170"/>
      <c r="BT44" s="259"/>
      <c r="BU44" s="119"/>
      <c r="BV44" s="198"/>
      <c r="BW44" s="198"/>
      <c r="BX44" s="198"/>
      <c r="BY44" s="199"/>
      <c r="BZ44" s="105"/>
      <c r="CA44" s="106"/>
      <c r="CB44" s="106"/>
      <c r="CC44" s="106"/>
      <c r="CD44" s="108"/>
      <c r="CE44" s="198"/>
      <c r="CF44" s="198"/>
      <c r="CG44" s="198"/>
      <c r="CH44" s="198"/>
      <c r="CI44" s="123"/>
      <c r="CJ44" s="100"/>
      <c r="CK44" s="101"/>
      <c r="CL44" s="101"/>
      <c r="CM44" s="101"/>
      <c r="CN44" s="101"/>
      <c r="CO44" s="101"/>
      <c r="CP44" s="101"/>
      <c r="CQ44" s="101"/>
      <c r="CR44" s="101"/>
      <c r="CS44" s="101"/>
      <c r="CT44" s="101"/>
      <c r="CU44" s="102"/>
      <c r="CV44" s="12"/>
      <c r="CW44" s="12"/>
      <c r="CX44" s="12"/>
      <c r="CY44" s="12"/>
      <c r="CZ44" s="12"/>
      <c r="DA44" s="12"/>
      <c r="DB44" s="12"/>
      <c r="DC44" s="12"/>
      <c r="DD44" s="66"/>
      <c r="DE44" s="66">
        <v>21</v>
      </c>
      <c r="DF44" s="66"/>
      <c r="DG44" s="66">
        <v>21</v>
      </c>
    </row>
    <row r="45" spans="2:111" ht="8.1" customHeight="1" x14ac:dyDescent="0.15">
      <c r="B45" s="213"/>
      <c r="C45" s="214"/>
      <c r="D45" s="215"/>
      <c r="E45" s="157"/>
      <c r="F45" s="158"/>
      <c r="G45" s="158"/>
      <c r="H45" s="158"/>
      <c r="I45" s="158"/>
      <c r="J45" s="158"/>
      <c r="K45" s="158"/>
      <c r="L45" s="159"/>
      <c r="M45" s="157"/>
      <c r="N45" s="158"/>
      <c r="O45" s="158"/>
      <c r="P45" s="158"/>
      <c r="Q45" s="158"/>
      <c r="R45" s="158"/>
      <c r="S45" s="158"/>
      <c r="T45" s="158"/>
      <c r="U45" s="159"/>
      <c r="V45" s="157"/>
      <c r="W45" s="158"/>
      <c r="X45" s="158"/>
      <c r="Y45" s="158"/>
      <c r="Z45" s="158"/>
      <c r="AA45" s="158"/>
      <c r="AB45" s="158"/>
      <c r="AC45" s="158"/>
      <c r="AD45" s="158"/>
      <c r="AE45" s="158"/>
      <c r="AF45" s="158"/>
      <c r="AG45" s="158"/>
      <c r="AH45" s="159"/>
      <c r="AI45" s="157"/>
      <c r="AJ45" s="158"/>
      <c r="AK45" s="158"/>
      <c r="AL45" s="158"/>
      <c r="AM45" s="158"/>
      <c r="AN45" s="158"/>
      <c r="AO45" s="158"/>
      <c r="AP45" s="158"/>
      <c r="AQ45" s="158"/>
      <c r="AR45" s="158"/>
      <c r="AS45" s="158"/>
      <c r="AT45" s="158"/>
      <c r="AU45" s="158"/>
      <c r="AV45" s="158"/>
      <c r="AW45" s="158"/>
      <c r="AX45" s="158"/>
      <c r="AY45" s="158"/>
      <c r="AZ45" s="158"/>
      <c r="BA45" s="158"/>
      <c r="BB45" s="158"/>
      <c r="BC45" s="158"/>
      <c r="BD45" s="158"/>
      <c r="BE45" s="159"/>
      <c r="BF45" s="169"/>
      <c r="BG45" s="170"/>
      <c r="BH45" s="170"/>
      <c r="BI45" s="170"/>
      <c r="BJ45" s="170"/>
      <c r="BK45" s="170"/>
      <c r="BL45" s="170"/>
      <c r="BM45" s="170"/>
      <c r="BN45" s="170"/>
      <c r="BO45" s="170"/>
      <c r="BP45" s="170"/>
      <c r="BQ45" s="170"/>
      <c r="BR45" s="170"/>
      <c r="BS45" s="170"/>
      <c r="BT45" s="259"/>
      <c r="BU45" s="119"/>
      <c r="BV45" s="198"/>
      <c r="BW45" s="198"/>
      <c r="BX45" s="198"/>
      <c r="BY45" s="199"/>
      <c r="BZ45" s="105"/>
      <c r="CA45" s="106"/>
      <c r="CB45" s="106"/>
      <c r="CC45" s="106"/>
      <c r="CD45" s="108"/>
      <c r="CE45" s="198"/>
      <c r="CF45" s="198"/>
      <c r="CG45" s="198"/>
      <c r="CH45" s="198"/>
      <c r="CI45" s="123"/>
      <c r="CJ45" s="100"/>
      <c r="CK45" s="101"/>
      <c r="CL45" s="101"/>
      <c r="CM45" s="101"/>
      <c r="CN45" s="101"/>
      <c r="CO45" s="101"/>
      <c r="CP45" s="101"/>
      <c r="CQ45" s="101"/>
      <c r="CR45" s="101"/>
      <c r="CS45" s="101"/>
      <c r="CT45" s="101"/>
      <c r="CU45" s="102"/>
      <c r="CV45" s="12"/>
      <c r="CW45" s="12"/>
      <c r="CX45" s="12"/>
      <c r="CY45" s="12"/>
      <c r="CZ45" s="12"/>
      <c r="DA45" s="12"/>
      <c r="DB45" s="12"/>
      <c r="DC45" s="12"/>
      <c r="DD45" s="66"/>
      <c r="DE45" s="66">
        <v>22</v>
      </c>
      <c r="DF45" s="66"/>
      <c r="DG45" s="66">
        <v>22</v>
      </c>
    </row>
    <row r="46" spans="2:111" ht="8.1" customHeight="1" x14ac:dyDescent="0.15">
      <c r="B46" s="213"/>
      <c r="C46" s="214"/>
      <c r="D46" s="215"/>
      <c r="E46" s="157"/>
      <c r="F46" s="158"/>
      <c r="G46" s="158"/>
      <c r="H46" s="158"/>
      <c r="I46" s="158"/>
      <c r="J46" s="158"/>
      <c r="K46" s="158"/>
      <c r="L46" s="159"/>
      <c r="M46" s="157"/>
      <c r="N46" s="158"/>
      <c r="O46" s="158"/>
      <c r="P46" s="158"/>
      <c r="Q46" s="158"/>
      <c r="R46" s="158"/>
      <c r="S46" s="158"/>
      <c r="T46" s="158"/>
      <c r="U46" s="159"/>
      <c r="V46" s="157"/>
      <c r="W46" s="158"/>
      <c r="X46" s="158"/>
      <c r="Y46" s="158"/>
      <c r="Z46" s="158"/>
      <c r="AA46" s="158"/>
      <c r="AB46" s="158"/>
      <c r="AC46" s="158"/>
      <c r="AD46" s="158"/>
      <c r="AE46" s="158"/>
      <c r="AF46" s="158"/>
      <c r="AG46" s="158"/>
      <c r="AH46" s="159"/>
      <c r="AI46" s="157" t="s">
        <v>164</v>
      </c>
      <c r="AJ46" s="158"/>
      <c r="AK46" s="158"/>
      <c r="AL46" s="158"/>
      <c r="AM46" s="158"/>
      <c r="AN46" s="158"/>
      <c r="AO46" s="158"/>
      <c r="AP46" s="158"/>
      <c r="AQ46" s="158"/>
      <c r="AR46" s="158"/>
      <c r="AS46" s="158"/>
      <c r="AT46" s="158"/>
      <c r="AU46" s="158"/>
      <c r="AV46" s="158"/>
      <c r="AW46" s="158"/>
      <c r="AX46" s="158"/>
      <c r="AY46" s="158"/>
      <c r="AZ46" s="158"/>
      <c r="BA46" s="158"/>
      <c r="BB46" s="158"/>
      <c r="BC46" s="158"/>
      <c r="BD46" s="158"/>
      <c r="BE46" s="159"/>
      <c r="BF46" s="169"/>
      <c r="BG46" s="170"/>
      <c r="BH46" s="170"/>
      <c r="BI46" s="170"/>
      <c r="BJ46" s="170"/>
      <c r="BK46" s="170"/>
      <c r="BL46" s="170"/>
      <c r="BM46" s="170"/>
      <c r="BN46" s="170"/>
      <c r="BO46" s="170"/>
      <c r="BP46" s="170"/>
      <c r="BQ46" s="170"/>
      <c r="BR46" s="170"/>
      <c r="BS46" s="170"/>
      <c r="BT46" s="259"/>
      <c r="BU46" s="119"/>
      <c r="BV46" s="198"/>
      <c r="BW46" s="198"/>
      <c r="BX46" s="198"/>
      <c r="BY46" s="199"/>
      <c r="BZ46" s="105"/>
      <c r="CA46" s="106"/>
      <c r="CB46" s="106"/>
      <c r="CC46" s="106"/>
      <c r="CD46" s="108"/>
      <c r="CE46" s="198"/>
      <c r="CF46" s="198"/>
      <c r="CG46" s="198"/>
      <c r="CH46" s="198"/>
      <c r="CI46" s="123"/>
      <c r="CJ46" s="100"/>
      <c r="CK46" s="101"/>
      <c r="CL46" s="101"/>
      <c r="CM46" s="101"/>
      <c r="CN46" s="101"/>
      <c r="CO46" s="101"/>
      <c r="CP46" s="101"/>
      <c r="CQ46" s="101"/>
      <c r="CR46" s="101"/>
      <c r="CS46" s="101"/>
      <c r="CT46" s="101"/>
      <c r="CU46" s="102"/>
      <c r="CV46" s="12"/>
      <c r="CW46" s="12"/>
      <c r="CX46" s="12"/>
      <c r="CY46" s="12"/>
      <c r="CZ46" s="12"/>
      <c r="DA46" s="12"/>
      <c r="DB46" s="12"/>
      <c r="DC46" s="12"/>
      <c r="DD46" s="66"/>
      <c r="DE46" s="66">
        <v>23</v>
      </c>
      <c r="DF46" s="66"/>
      <c r="DG46" s="66">
        <v>23</v>
      </c>
    </row>
    <row r="47" spans="2:111" ht="8.1" customHeight="1" x14ac:dyDescent="0.15">
      <c r="B47" s="213"/>
      <c r="C47" s="214"/>
      <c r="D47" s="215"/>
      <c r="E47" s="157"/>
      <c r="F47" s="158"/>
      <c r="G47" s="158"/>
      <c r="H47" s="158"/>
      <c r="I47" s="158"/>
      <c r="J47" s="158"/>
      <c r="K47" s="158"/>
      <c r="L47" s="159"/>
      <c r="M47" s="157"/>
      <c r="N47" s="158"/>
      <c r="O47" s="158"/>
      <c r="P47" s="158"/>
      <c r="Q47" s="158"/>
      <c r="R47" s="158"/>
      <c r="S47" s="158"/>
      <c r="T47" s="158"/>
      <c r="U47" s="159"/>
      <c r="V47" s="157"/>
      <c r="W47" s="158"/>
      <c r="X47" s="158"/>
      <c r="Y47" s="158"/>
      <c r="Z47" s="158"/>
      <c r="AA47" s="158"/>
      <c r="AB47" s="158"/>
      <c r="AC47" s="158"/>
      <c r="AD47" s="158"/>
      <c r="AE47" s="158"/>
      <c r="AF47" s="158"/>
      <c r="AG47" s="158"/>
      <c r="AH47" s="159"/>
      <c r="AI47" s="157"/>
      <c r="AJ47" s="158"/>
      <c r="AK47" s="158"/>
      <c r="AL47" s="158"/>
      <c r="AM47" s="158"/>
      <c r="AN47" s="158"/>
      <c r="AO47" s="158"/>
      <c r="AP47" s="158"/>
      <c r="AQ47" s="158"/>
      <c r="AR47" s="158"/>
      <c r="AS47" s="158"/>
      <c r="AT47" s="158"/>
      <c r="AU47" s="158"/>
      <c r="AV47" s="158"/>
      <c r="AW47" s="158"/>
      <c r="AX47" s="158"/>
      <c r="AY47" s="158"/>
      <c r="AZ47" s="158"/>
      <c r="BA47" s="158"/>
      <c r="BB47" s="158"/>
      <c r="BC47" s="158"/>
      <c r="BD47" s="158"/>
      <c r="BE47" s="159"/>
      <c r="BF47" s="169"/>
      <c r="BG47" s="170"/>
      <c r="BH47" s="170"/>
      <c r="BI47" s="170"/>
      <c r="BJ47" s="170"/>
      <c r="BK47" s="170"/>
      <c r="BL47" s="170"/>
      <c r="BM47" s="170"/>
      <c r="BN47" s="170"/>
      <c r="BO47" s="170"/>
      <c r="BP47" s="170"/>
      <c r="BQ47" s="170"/>
      <c r="BR47" s="170"/>
      <c r="BS47" s="170"/>
      <c r="BT47" s="259"/>
      <c r="BU47" s="119"/>
      <c r="BV47" s="198"/>
      <c r="BW47" s="198"/>
      <c r="BX47" s="198"/>
      <c r="BY47" s="199"/>
      <c r="BZ47" s="105"/>
      <c r="CA47" s="106"/>
      <c r="CB47" s="106"/>
      <c r="CC47" s="106"/>
      <c r="CD47" s="108"/>
      <c r="CE47" s="198"/>
      <c r="CF47" s="198"/>
      <c r="CG47" s="198"/>
      <c r="CH47" s="198"/>
      <c r="CI47" s="123"/>
      <c r="CJ47" s="100"/>
      <c r="CK47" s="101"/>
      <c r="CL47" s="101"/>
      <c r="CM47" s="101"/>
      <c r="CN47" s="101"/>
      <c r="CO47" s="101"/>
      <c r="CP47" s="101"/>
      <c r="CQ47" s="101"/>
      <c r="CR47" s="101"/>
      <c r="CS47" s="101"/>
      <c r="CT47" s="101"/>
      <c r="CU47" s="102"/>
      <c r="CV47" s="12"/>
      <c r="CW47" s="12"/>
      <c r="CX47" s="12"/>
      <c r="CY47" s="12"/>
      <c r="CZ47" s="12"/>
      <c r="DA47" s="12"/>
      <c r="DB47" s="12"/>
      <c r="DC47" s="12"/>
      <c r="DD47" s="66"/>
      <c r="DE47" s="66">
        <v>24</v>
      </c>
      <c r="DF47" s="66"/>
      <c r="DG47" s="66">
        <v>24</v>
      </c>
    </row>
    <row r="48" spans="2:111" ht="8.1" customHeight="1" x14ac:dyDescent="0.15">
      <c r="B48" s="213"/>
      <c r="C48" s="214"/>
      <c r="D48" s="215"/>
      <c r="E48" s="157"/>
      <c r="F48" s="158"/>
      <c r="G48" s="158"/>
      <c r="H48" s="158"/>
      <c r="I48" s="158"/>
      <c r="J48" s="158"/>
      <c r="K48" s="158"/>
      <c r="L48" s="159"/>
      <c r="M48" s="157"/>
      <c r="N48" s="158"/>
      <c r="O48" s="158"/>
      <c r="P48" s="158"/>
      <c r="Q48" s="158"/>
      <c r="R48" s="158"/>
      <c r="S48" s="158"/>
      <c r="T48" s="158"/>
      <c r="U48" s="159"/>
      <c r="V48" s="157"/>
      <c r="W48" s="158"/>
      <c r="X48" s="158"/>
      <c r="Y48" s="158"/>
      <c r="Z48" s="158"/>
      <c r="AA48" s="158"/>
      <c r="AB48" s="158"/>
      <c r="AC48" s="158"/>
      <c r="AD48" s="158"/>
      <c r="AE48" s="158"/>
      <c r="AF48" s="158"/>
      <c r="AG48" s="158"/>
      <c r="AH48" s="159"/>
      <c r="AI48" s="157"/>
      <c r="AJ48" s="158"/>
      <c r="AK48" s="158"/>
      <c r="AL48" s="158"/>
      <c r="AM48" s="158"/>
      <c r="AN48" s="158"/>
      <c r="AO48" s="158"/>
      <c r="AP48" s="158"/>
      <c r="AQ48" s="158"/>
      <c r="AR48" s="158"/>
      <c r="AS48" s="158"/>
      <c r="AT48" s="158"/>
      <c r="AU48" s="158"/>
      <c r="AV48" s="158"/>
      <c r="AW48" s="158"/>
      <c r="AX48" s="158"/>
      <c r="AY48" s="158"/>
      <c r="AZ48" s="158"/>
      <c r="BA48" s="158"/>
      <c r="BB48" s="158"/>
      <c r="BC48" s="158"/>
      <c r="BD48" s="158"/>
      <c r="BE48" s="159"/>
      <c r="BF48" s="169"/>
      <c r="BG48" s="170"/>
      <c r="BH48" s="170"/>
      <c r="BI48" s="170"/>
      <c r="BJ48" s="170"/>
      <c r="BK48" s="170"/>
      <c r="BL48" s="170"/>
      <c r="BM48" s="170"/>
      <c r="BN48" s="170"/>
      <c r="BO48" s="170"/>
      <c r="BP48" s="170"/>
      <c r="BQ48" s="170"/>
      <c r="BR48" s="170"/>
      <c r="BS48" s="170"/>
      <c r="BT48" s="259"/>
      <c r="BU48" s="119"/>
      <c r="BV48" s="198"/>
      <c r="BW48" s="198"/>
      <c r="BX48" s="198"/>
      <c r="BY48" s="199"/>
      <c r="BZ48" s="105"/>
      <c r="CA48" s="106"/>
      <c r="CB48" s="106"/>
      <c r="CC48" s="106"/>
      <c r="CD48" s="108"/>
      <c r="CE48" s="198"/>
      <c r="CF48" s="198"/>
      <c r="CG48" s="198"/>
      <c r="CH48" s="198"/>
      <c r="CI48" s="123"/>
      <c r="CJ48" s="127"/>
      <c r="CK48" s="128"/>
      <c r="CL48" s="128"/>
      <c r="CM48" s="128"/>
      <c r="CN48" s="128"/>
      <c r="CO48" s="128"/>
      <c r="CP48" s="128"/>
      <c r="CQ48" s="128"/>
      <c r="CR48" s="128"/>
      <c r="CS48" s="128"/>
      <c r="CT48" s="128"/>
      <c r="CU48" s="129"/>
      <c r="CV48" s="12"/>
      <c r="CW48" s="12"/>
      <c r="CX48" s="12"/>
      <c r="CY48" s="12"/>
      <c r="CZ48" s="12"/>
      <c r="DA48" s="12"/>
      <c r="DB48" s="12"/>
      <c r="DC48" s="12"/>
      <c r="DD48" s="66"/>
      <c r="DE48" s="66">
        <v>25</v>
      </c>
      <c r="DF48" s="66"/>
      <c r="DG48" s="66">
        <v>25</v>
      </c>
    </row>
    <row r="49" spans="2:111" ht="8.1" customHeight="1" x14ac:dyDescent="0.15">
      <c r="B49" s="183" t="s">
        <v>32</v>
      </c>
      <c r="C49" s="184"/>
      <c r="D49" s="212"/>
      <c r="E49" s="154" t="s">
        <v>22</v>
      </c>
      <c r="F49" s="155"/>
      <c r="G49" s="155"/>
      <c r="H49" s="155"/>
      <c r="I49" s="155"/>
      <c r="J49" s="155"/>
      <c r="K49" s="155"/>
      <c r="L49" s="156"/>
      <c r="M49" s="186" t="s">
        <v>6</v>
      </c>
      <c r="N49" s="187"/>
      <c r="O49" s="187"/>
      <c r="P49" s="187"/>
      <c r="Q49" s="187"/>
      <c r="R49" s="187"/>
      <c r="S49" s="187"/>
      <c r="T49" s="187"/>
      <c r="U49" s="187"/>
      <c r="V49" s="189" t="s">
        <v>7</v>
      </c>
      <c r="W49" s="264"/>
      <c r="X49" s="264"/>
      <c r="Y49" s="264"/>
      <c r="Z49" s="264"/>
      <c r="AA49" s="264"/>
      <c r="AB49" s="264"/>
      <c r="AC49" s="264"/>
      <c r="AD49" s="264"/>
      <c r="AE49" s="264"/>
      <c r="AF49" s="264"/>
      <c r="AG49" s="264"/>
      <c r="AH49" s="264"/>
      <c r="AI49" s="124" t="s">
        <v>26</v>
      </c>
      <c r="AJ49" s="125"/>
      <c r="AK49" s="125"/>
      <c r="AL49" s="125"/>
      <c r="AM49" s="125"/>
      <c r="AN49" s="125"/>
      <c r="AO49" s="125"/>
      <c r="AP49" s="125"/>
      <c r="AQ49" s="125"/>
      <c r="AR49" s="125"/>
      <c r="AS49" s="125"/>
      <c r="AT49" s="125"/>
      <c r="AU49" s="125"/>
      <c r="AV49" s="125"/>
      <c r="AW49" s="125"/>
      <c r="AX49" s="125"/>
      <c r="AY49" s="125"/>
      <c r="AZ49" s="125"/>
      <c r="BA49" s="125"/>
      <c r="BB49" s="266"/>
      <c r="BC49" s="266"/>
      <c r="BD49" s="266"/>
      <c r="BE49" s="267"/>
      <c r="BF49" s="250"/>
      <c r="BG49" s="250"/>
      <c r="BH49" s="250"/>
      <c r="BI49" s="250"/>
      <c r="BJ49" s="250"/>
      <c r="BK49" s="250"/>
      <c r="BL49" s="250"/>
      <c r="BM49" s="250"/>
      <c r="BN49" s="250"/>
      <c r="BO49" s="250"/>
      <c r="BP49" s="250"/>
      <c r="BQ49" s="250"/>
      <c r="BR49" s="250"/>
      <c r="BS49" s="250"/>
      <c r="BT49" s="250"/>
      <c r="BU49" s="117"/>
      <c r="BV49" s="252"/>
      <c r="BW49" s="252"/>
      <c r="BX49" s="252"/>
      <c r="BY49" s="252"/>
      <c r="BZ49" s="211" t="s">
        <v>56</v>
      </c>
      <c r="CA49" s="242"/>
      <c r="CB49" s="242"/>
      <c r="CC49" s="242"/>
      <c r="CD49" s="185"/>
      <c r="CE49" s="252"/>
      <c r="CF49" s="252"/>
      <c r="CG49" s="252"/>
      <c r="CH49" s="252"/>
      <c r="CI49" s="122"/>
      <c r="CJ49" s="124" t="s">
        <v>149</v>
      </c>
      <c r="CK49" s="125"/>
      <c r="CL49" s="125"/>
      <c r="CM49" s="125"/>
      <c r="CN49" s="125"/>
      <c r="CO49" s="125"/>
      <c r="CP49" s="125"/>
      <c r="CQ49" s="125"/>
      <c r="CR49" s="125"/>
      <c r="CS49" s="125"/>
      <c r="CT49" s="125"/>
      <c r="CU49" s="126"/>
      <c r="CV49" s="12"/>
      <c r="CW49" s="12"/>
      <c r="CX49" s="12"/>
      <c r="CY49" s="12"/>
      <c r="CZ49" s="12"/>
      <c r="DA49" s="12"/>
      <c r="DB49" s="12"/>
      <c r="DC49" s="12"/>
      <c r="DD49" s="66"/>
      <c r="DE49" s="66">
        <v>26</v>
      </c>
      <c r="DF49" s="66"/>
      <c r="DG49" s="66">
        <v>26</v>
      </c>
    </row>
    <row r="50" spans="2:111" ht="8.1" customHeight="1" x14ac:dyDescent="0.15">
      <c r="B50" s="213"/>
      <c r="C50" s="214"/>
      <c r="D50" s="215"/>
      <c r="E50" s="157"/>
      <c r="F50" s="158"/>
      <c r="G50" s="158"/>
      <c r="H50" s="158"/>
      <c r="I50" s="158"/>
      <c r="J50" s="158"/>
      <c r="K50" s="158"/>
      <c r="L50" s="159"/>
      <c r="M50" s="263"/>
      <c r="N50" s="188"/>
      <c r="O50" s="188"/>
      <c r="P50" s="188"/>
      <c r="Q50" s="188"/>
      <c r="R50" s="188"/>
      <c r="S50" s="188"/>
      <c r="T50" s="188"/>
      <c r="U50" s="188"/>
      <c r="V50" s="190"/>
      <c r="W50" s="191"/>
      <c r="X50" s="191"/>
      <c r="Y50" s="191"/>
      <c r="Z50" s="191"/>
      <c r="AA50" s="191"/>
      <c r="AB50" s="191"/>
      <c r="AC50" s="191"/>
      <c r="AD50" s="191"/>
      <c r="AE50" s="191"/>
      <c r="AF50" s="191"/>
      <c r="AG50" s="191"/>
      <c r="AH50" s="191"/>
      <c r="AI50" s="100"/>
      <c r="AJ50" s="101"/>
      <c r="AK50" s="101"/>
      <c r="AL50" s="101"/>
      <c r="AM50" s="101"/>
      <c r="AN50" s="101"/>
      <c r="AO50" s="101"/>
      <c r="AP50" s="101"/>
      <c r="AQ50" s="101"/>
      <c r="AR50" s="101"/>
      <c r="AS50" s="101"/>
      <c r="AT50" s="101"/>
      <c r="AU50" s="101"/>
      <c r="AV50" s="101"/>
      <c r="AW50" s="101"/>
      <c r="AX50" s="101"/>
      <c r="AY50" s="101"/>
      <c r="AZ50" s="101"/>
      <c r="BA50" s="101"/>
      <c r="BB50" s="268"/>
      <c r="BC50" s="268"/>
      <c r="BD50" s="268"/>
      <c r="BE50" s="269"/>
      <c r="BF50" s="130"/>
      <c r="BG50" s="130"/>
      <c r="BH50" s="130"/>
      <c r="BI50" s="130"/>
      <c r="BJ50" s="130"/>
      <c r="BK50" s="130"/>
      <c r="BL50" s="130"/>
      <c r="BM50" s="130"/>
      <c r="BN50" s="130"/>
      <c r="BO50" s="130"/>
      <c r="BP50" s="130"/>
      <c r="BQ50" s="130"/>
      <c r="BR50" s="130"/>
      <c r="BS50" s="130"/>
      <c r="BT50" s="130"/>
      <c r="BU50" s="119"/>
      <c r="BV50" s="198"/>
      <c r="BW50" s="198"/>
      <c r="BX50" s="198"/>
      <c r="BY50" s="198"/>
      <c r="BZ50" s="105"/>
      <c r="CA50" s="106"/>
      <c r="CB50" s="106"/>
      <c r="CC50" s="106"/>
      <c r="CD50" s="108"/>
      <c r="CE50" s="198"/>
      <c r="CF50" s="198"/>
      <c r="CG50" s="198"/>
      <c r="CH50" s="198"/>
      <c r="CI50" s="123"/>
      <c r="CJ50" s="100"/>
      <c r="CK50" s="101"/>
      <c r="CL50" s="101"/>
      <c r="CM50" s="101"/>
      <c r="CN50" s="101"/>
      <c r="CO50" s="101"/>
      <c r="CP50" s="101"/>
      <c r="CQ50" s="101"/>
      <c r="CR50" s="101"/>
      <c r="CS50" s="101"/>
      <c r="CT50" s="101"/>
      <c r="CU50" s="102"/>
      <c r="CV50" s="12"/>
      <c r="CW50" s="12"/>
      <c r="CX50" s="12"/>
      <c r="CY50" s="12"/>
      <c r="CZ50" s="12"/>
      <c r="DA50" s="12"/>
      <c r="DB50" s="12"/>
      <c r="DC50" s="12"/>
      <c r="DD50" s="66"/>
      <c r="DE50" s="66">
        <v>27</v>
      </c>
      <c r="DF50" s="66"/>
      <c r="DG50" s="66">
        <v>27</v>
      </c>
    </row>
    <row r="51" spans="2:111" ht="8.1" customHeight="1" x14ac:dyDescent="0.15">
      <c r="B51" s="213"/>
      <c r="C51" s="214"/>
      <c r="D51" s="215"/>
      <c r="E51" s="157"/>
      <c r="F51" s="158"/>
      <c r="G51" s="158"/>
      <c r="H51" s="158"/>
      <c r="I51" s="158"/>
      <c r="J51" s="158"/>
      <c r="K51" s="158"/>
      <c r="L51" s="159"/>
      <c r="M51" s="188"/>
      <c r="N51" s="188"/>
      <c r="O51" s="188"/>
      <c r="P51" s="188"/>
      <c r="Q51" s="188"/>
      <c r="R51" s="188"/>
      <c r="S51" s="188"/>
      <c r="T51" s="188"/>
      <c r="U51" s="188"/>
      <c r="V51" s="265"/>
      <c r="W51" s="265"/>
      <c r="X51" s="265"/>
      <c r="Y51" s="265"/>
      <c r="Z51" s="265"/>
      <c r="AA51" s="265"/>
      <c r="AB51" s="265"/>
      <c r="AC51" s="265"/>
      <c r="AD51" s="265"/>
      <c r="AE51" s="265"/>
      <c r="AF51" s="265"/>
      <c r="AG51" s="265"/>
      <c r="AH51" s="265"/>
      <c r="AI51" s="127"/>
      <c r="AJ51" s="128"/>
      <c r="AK51" s="128"/>
      <c r="AL51" s="128"/>
      <c r="AM51" s="128"/>
      <c r="AN51" s="128"/>
      <c r="AO51" s="128"/>
      <c r="AP51" s="128"/>
      <c r="AQ51" s="128"/>
      <c r="AR51" s="128"/>
      <c r="AS51" s="128"/>
      <c r="AT51" s="128"/>
      <c r="AU51" s="128"/>
      <c r="AV51" s="128"/>
      <c r="AW51" s="128"/>
      <c r="AX51" s="128"/>
      <c r="AY51" s="128"/>
      <c r="AZ51" s="128"/>
      <c r="BA51" s="128"/>
      <c r="BB51" s="270"/>
      <c r="BC51" s="270"/>
      <c r="BD51" s="270"/>
      <c r="BE51" s="271"/>
      <c r="BF51" s="131"/>
      <c r="BG51" s="131"/>
      <c r="BH51" s="131"/>
      <c r="BI51" s="131"/>
      <c r="BJ51" s="131"/>
      <c r="BK51" s="131"/>
      <c r="BL51" s="131"/>
      <c r="BM51" s="131"/>
      <c r="BN51" s="131"/>
      <c r="BO51" s="131"/>
      <c r="BP51" s="131"/>
      <c r="BQ51" s="131"/>
      <c r="BR51" s="131"/>
      <c r="BS51" s="131"/>
      <c r="BT51" s="131"/>
      <c r="BU51" s="200"/>
      <c r="BV51" s="201"/>
      <c r="BW51" s="201"/>
      <c r="BX51" s="201"/>
      <c r="BY51" s="201"/>
      <c r="BZ51" s="203"/>
      <c r="CA51" s="204"/>
      <c r="CB51" s="204"/>
      <c r="CC51" s="204"/>
      <c r="CD51" s="205"/>
      <c r="CE51" s="201"/>
      <c r="CF51" s="201"/>
      <c r="CG51" s="201"/>
      <c r="CH51" s="201"/>
      <c r="CI51" s="206"/>
      <c r="CJ51" s="127"/>
      <c r="CK51" s="128"/>
      <c r="CL51" s="128"/>
      <c r="CM51" s="128"/>
      <c r="CN51" s="128"/>
      <c r="CO51" s="128"/>
      <c r="CP51" s="128"/>
      <c r="CQ51" s="128"/>
      <c r="CR51" s="128"/>
      <c r="CS51" s="128"/>
      <c r="CT51" s="128"/>
      <c r="CU51" s="129"/>
      <c r="CV51" s="12"/>
      <c r="CW51" s="12"/>
      <c r="CX51" s="12"/>
      <c r="CY51" s="12"/>
      <c r="CZ51" s="12"/>
      <c r="DA51" s="12"/>
      <c r="DB51" s="12"/>
      <c r="DC51" s="12"/>
      <c r="DD51" s="66"/>
      <c r="DE51" s="66">
        <v>28</v>
      </c>
      <c r="DF51" s="66"/>
      <c r="DG51" s="66">
        <v>28</v>
      </c>
    </row>
    <row r="52" spans="2:111" ht="8.1" customHeight="1" x14ac:dyDescent="0.15">
      <c r="B52" s="183" t="s">
        <v>36</v>
      </c>
      <c r="C52" s="184"/>
      <c r="D52" s="212"/>
      <c r="E52" s="219" t="s">
        <v>184</v>
      </c>
      <c r="F52" s="220"/>
      <c r="G52" s="220"/>
      <c r="H52" s="220"/>
      <c r="I52" s="220"/>
      <c r="J52" s="220"/>
      <c r="K52" s="220"/>
      <c r="L52" s="221"/>
      <c r="M52" s="154" t="s">
        <v>29</v>
      </c>
      <c r="N52" s="155"/>
      <c r="O52" s="155"/>
      <c r="P52" s="155"/>
      <c r="Q52" s="155"/>
      <c r="R52" s="155"/>
      <c r="S52" s="155"/>
      <c r="T52" s="155"/>
      <c r="U52" s="156"/>
      <c r="V52" s="154" t="s">
        <v>106</v>
      </c>
      <c r="W52" s="155"/>
      <c r="X52" s="155"/>
      <c r="Y52" s="155"/>
      <c r="Z52" s="155"/>
      <c r="AA52" s="155"/>
      <c r="AB52" s="155"/>
      <c r="AC52" s="155"/>
      <c r="AD52" s="155"/>
      <c r="AE52" s="155"/>
      <c r="AF52" s="155"/>
      <c r="AG52" s="155"/>
      <c r="AH52" s="156"/>
      <c r="AI52" s="124" t="s">
        <v>30</v>
      </c>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6"/>
      <c r="BF52" s="256"/>
      <c r="BG52" s="257"/>
      <c r="BH52" s="257"/>
      <c r="BI52" s="257"/>
      <c r="BJ52" s="257"/>
      <c r="BK52" s="257"/>
      <c r="BL52" s="257"/>
      <c r="BM52" s="257"/>
      <c r="BN52" s="257"/>
      <c r="BO52" s="257"/>
      <c r="BP52" s="257"/>
      <c r="BQ52" s="257"/>
      <c r="BR52" s="257"/>
      <c r="BS52" s="257"/>
      <c r="BT52" s="258"/>
      <c r="BU52" s="117"/>
      <c r="BV52" s="252"/>
      <c r="BW52" s="252"/>
      <c r="BX52" s="252"/>
      <c r="BY52" s="272"/>
      <c r="BZ52" s="211" t="s">
        <v>56</v>
      </c>
      <c r="CA52" s="242"/>
      <c r="CB52" s="242"/>
      <c r="CC52" s="242"/>
      <c r="CD52" s="185"/>
      <c r="CE52" s="252"/>
      <c r="CF52" s="252"/>
      <c r="CG52" s="252"/>
      <c r="CH52" s="252"/>
      <c r="CI52" s="122"/>
      <c r="CJ52" s="124" t="s">
        <v>149</v>
      </c>
      <c r="CK52" s="125"/>
      <c r="CL52" s="125"/>
      <c r="CM52" s="125"/>
      <c r="CN52" s="125"/>
      <c r="CO52" s="125"/>
      <c r="CP52" s="125"/>
      <c r="CQ52" s="125"/>
      <c r="CR52" s="125"/>
      <c r="CS52" s="125"/>
      <c r="CT52" s="125"/>
      <c r="CU52" s="126"/>
      <c r="CV52" s="12"/>
      <c r="CW52" s="12"/>
      <c r="CX52" s="12"/>
      <c r="CY52" s="12"/>
      <c r="CZ52" s="12"/>
      <c r="DA52" s="12"/>
      <c r="DB52" s="12"/>
      <c r="DC52" s="12"/>
      <c r="DD52" s="66"/>
      <c r="DE52" s="66">
        <v>29</v>
      </c>
      <c r="DF52" s="66"/>
      <c r="DG52" s="66">
        <v>29</v>
      </c>
    </row>
    <row r="53" spans="2:111" ht="8.1" customHeight="1" x14ac:dyDescent="0.15">
      <c r="B53" s="213"/>
      <c r="C53" s="214"/>
      <c r="D53" s="215"/>
      <c r="E53" s="222"/>
      <c r="F53" s="223"/>
      <c r="G53" s="223"/>
      <c r="H53" s="223"/>
      <c r="I53" s="223"/>
      <c r="J53" s="223"/>
      <c r="K53" s="223"/>
      <c r="L53" s="224"/>
      <c r="M53" s="157"/>
      <c r="N53" s="158"/>
      <c r="O53" s="158"/>
      <c r="P53" s="158"/>
      <c r="Q53" s="158"/>
      <c r="R53" s="158"/>
      <c r="S53" s="158"/>
      <c r="T53" s="158"/>
      <c r="U53" s="159"/>
      <c r="V53" s="157"/>
      <c r="W53" s="158"/>
      <c r="X53" s="158"/>
      <c r="Y53" s="158"/>
      <c r="Z53" s="158"/>
      <c r="AA53" s="158"/>
      <c r="AB53" s="158"/>
      <c r="AC53" s="158"/>
      <c r="AD53" s="158"/>
      <c r="AE53" s="158"/>
      <c r="AF53" s="158"/>
      <c r="AG53" s="158"/>
      <c r="AH53" s="159"/>
      <c r="AI53" s="100"/>
      <c r="AJ53" s="101"/>
      <c r="AK53" s="101"/>
      <c r="AL53" s="101"/>
      <c r="AM53" s="101"/>
      <c r="AN53" s="101"/>
      <c r="AO53" s="101"/>
      <c r="AP53" s="101"/>
      <c r="AQ53" s="101"/>
      <c r="AR53" s="101"/>
      <c r="AS53" s="101"/>
      <c r="AT53" s="101"/>
      <c r="AU53" s="101"/>
      <c r="AV53" s="101"/>
      <c r="AW53" s="101"/>
      <c r="AX53" s="101"/>
      <c r="AY53" s="101"/>
      <c r="AZ53" s="101"/>
      <c r="BA53" s="101"/>
      <c r="BB53" s="101"/>
      <c r="BC53" s="101"/>
      <c r="BD53" s="101"/>
      <c r="BE53" s="102"/>
      <c r="BF53" s="169"/>
      <c r="BG53" s="170"/>
      <c r="BH53" s="170"/>
      <c r="BI53" s="170"/>
      <c r="BJ53" s="170"/>
      <c r="BK53" s="170"/>
      <c r="BL53" s="170"/>
      <c r="BM53" s="170"/>
      <c r="BN53" s="170"/>
      <c r="BO53" s="170"/>
      <c r="BP53" s="170"/>
      <c r="BQ53" s="170"/>
      <c r="BR53" s="170"/>
      <c r="BS53" s="170"/>
      <c r="BT53" s="259"/>
      <c r="BU53" s="119"/>
      <c r="BV53" s="198"/>
      <c r="BW53" s="198"/>
      <c r="BX53" s="198"/>
      <c r="BY53" s="199"/>
      <c r="BZ53" s="105"/>
      <c r="CA53" s="106"/>
      <c r="CB53" s="106"/>
      <c r="CC53" s="106"/>
      <c r="CD53" s="108"/>
      <c r="CE53" s="198"/>
      <c r="CF53" s="198"/>
      <c r="CG53" s="198"/>
      <c r="CH53" s="198"/>
      <c r="CI53" s="123"/>
      <c r="CJ53" s="100"/>
      <c r="CK53" s="101"/>
      <c r="CL53" s="101"/>
      <c r="CM53" s="101"/>
      <c r="CN53" s="101"/>
      <c r="CO53" s="101"/>
      <c r="CP53" s="101"/>
      <c r="CQ53" s="101"/>
      <c r="CR53" s="101"/>
      <c r="CS53" s="101"/>
      <c r="CT53" s="101"/>
      <c r="CU53" s="102"/>
      <c r="CV53" s="12"/>
      <c r="CW53" s="12"/>
      <c r="CX53" s="12"/>
      <c r="CY53" s="12"/>
      <c r="CZ53" s="12"/>
      <c r="DA53" s="12"/>
      <c r="DB53" s="12"/>
      <c r="DC53" s="12"/>
      <c r="DD53" s="66"/>
      <c r="DE53" s="66">
        <v>30</v>
      </c>
      <c r="DF53" s="66"/>
      <c r="DG53" s="66">
        <v>30</v>
      </c>
    </row>
    <row r="54" spans="2:111" ht="8.1" customHeight="1" x14ac:dyDescent="0.15">
      <c r="B54" s="213"/>
      <c r="C54" s="214"/>
      <c r="D54" s="215"/>
      <c r="E54" s="222"/>
      <c r="F54" s="223"/>
      <c r="G54" s="223"/>
      <c r="H54" s="223"/>
      <c r="I54" s="223"/>
      <c r="J54" s="223"/>
      <c r="K54" s="223"/>
      <c r="L54" s="224"/>
      <c r="M54" s="157"/>
      <c r="N54" s="158"/>
      <c r="O54" s="158"/>
      <c r="P54" s="158"/>
      <c r="Q54" s="158"/>
      <c r="R54" s="158"/>
      <c r="S54" s="158"/>
      <c r="T54" s="158"/>
      <c r="U54" s="159"/>
      <c r="V54" s="157"/>
      <c r="W54" s="158"/>
      <c r="X54" s="158"/>
      <c r="Y54" s="158"/>
      <c r="Z54" s="158"/>
      <c r="AA54" s="158"/>
      <c r="AB54" s="158"/>
      <c r="AC54" s="158"/>
      <c r="AD54" s="158"/>
      <c r="AE54" s="158"/>
      <c r="AF54" s="158"/>
      <c r="AG54" s="158"/>
      <c r="AH54" s="159"/>
      <c r="AI54" s="100"/>
      <c r="AJ54" s="101"/>
      <c r="AK54" s="101"/>
      <c r="AL54" s="101"/>
      <c r="AM54" s="101"/>
      <c r="AN54" s="101"/>
      <c r="AO54" s="101"/>
      <c r="AP54" s="101"/>
      <c r="AQ54" s="101"/>
      <c r="AR54" s="101"/>
      <c r="AS54" s="101"/>
      <c r="AT54" s="101"/>
      <c r="AU54" s="101"/>
      <c r="AV54" s="101"/>
      <c r="AW54" s="101"/>
      <c r="AX54" s="101"/>
      <c r="AY54" s="101"/>
      <c r="AZ54" s="101"/>
      <c r="BA54" s="101"/>
      <c r="BB54" s="101"/>
      <c r="BC54" s="101"/>
      <c r="BD54" s="101"/>
      <c r="BE54" s="102"/>
      <c r="BF54" s="169"/>
      <c r="BG54" s="170"/>
      <c r="BH54" s="170"/>
      <c r="BI54" s="170"/>
      <c r="BJ54" s="170"/>
      <c r="BK54" s="170"/>
      <c r="BL54" s="170"/>
      <c r="BM54" s="170"/>
      <c r="BN54" s="170"/>
      <c r="BO54" s="170"/>
      <c r="BP54" s="170"/>
      <c r="BQ54" s="170"/>
      <c r="BR54" s="170"/>
      <c r="BS54" s="170"/>
      <c r="BT54" s="259"/>
      <c r="BU54" s="119"/>
      <c r="BV54" s="198"/>
      <c r="BW54" s="198"/>
      <c r="BX54" s="198"/>
      <c r="BY54" s="199"/>
      <c r="BZ54" s="105"/>
      <c r="CA54" s="106"/>
      <c r="CB54" s="106"/>
      <c r="CC54" s="106"/>
      <c r="CD54" s="108"/>
      <c r="CE54" s="198"/>
      <c r="CF54" s="198"/>
      <c r="CG54" s="198"/>
      <c r="CH54" s="198"/>
      <c r="CI54" s="123"/>
      <c r="CJ54" s="100"/>
      <c r="CK54" s="101"/>
      <c r="CL54" s="101"/>
      <c r="CM54" s="101"/>
      <c r="CN54" s="101"/>
      <c r="CO54" s="101"/>
      <c r="CP54" s="101"/>
      <c r="CQ54" s="101"/>
      <c r="CR54" s="101"/>
      <c r="CS54" s="101"/>
      <c r="CT54" s="101"/>
      <c r="CU54" s="102"/>
      <c r="CV54" s="12"/>
      <c r="CW54" s="12"/>
      <c r="CX54" s="12"/>
      <c r="CY54" s="12"/>
      <c r="CZ54" s="12"/>
      <c r="DA54" s="12"/>
      <c r="DB54" s="12"/>
      <c r="DC54" s="12"/>
      <c r="DD54" s="66"/>
      <c r="DE54" s="66">
        <v>31</v>
      </c>
      <c r="DF54" s="66"/>
      <c r="DG54" s="66">
        <v>31</v>
      </c>
    </row>
    <row r="55" spans="2:111" ht="8.1" customHeight="1" x14ac:dyDescent="0.15">
      <c r="B55" s="213"/>
      <c r="C55" s="214"/>
      <c r="D55" s="215"/>
      <c r="E55" s="222"/>
      <c r="F55" s="223"/>
      <c r="G55" s="223"/>
      <c r="H55" s="223"/>
      <c r="I55" s="223"/>
      <c r="J55" s="223"/>
      <c r="K55" s="223"/>
      <c r="L55" s="224"/>
      <c r="M55" s="157"/>
      <c r="N55" s="158"/>
      <c r="O55" s="158"/>
      <c r="P55" s="158"/>
      <c r="Q55" s="158"/>
      <c r="R55" s="158"/>
      <c r="S55" s="158"/>
      <c r="T55" s="158"/>
      <c r="U55" s="159"/>
      <c r="V55" s="157"/>
      <c r="W55" s="158"/>
      <c r="X55" s="158"/>
      <c r="Y55" s="158"/>
      <c r="Z55" s="158"/>
      <c r="AA55" s="158"/>
      <c r="AB55" s="158"/>
      <c r="AC55" s="158"/>
      <c r="AD55" s="158"/>
      <c r="AE55" s="158"/>
      <c r="AF55" s="158"/>
      <c r="AG55" s="158"/>
      <c r="AH55" s="159"/>
      <c r="AI55" s="100"/>
      <c r="AJ55" s="101"/>
      <c r="AK55" s="101"/>
      <c r="AL55" s="101"/>
      <c r="AM55" s="101"/>
      <c r="AN55" s="101"/>
      <c r="AO55" s="101"/>
      <c r="AP55" s="101"/>
      <c r="AQ55" s="101"/>
      <c r="AR55" s="101"/>
      <c r="AS55" s="101"/>
      <c r="AT55" s="101"/>
      <c r="AU55" s="101"/>
      <c r="AV55" s="101"/>
      <c r="AW55" s="101"/>
      <c r="AX55" s="101"/>
      <c r="AY55" s="101"/>
      <c r="AZ55" s="101"/>
      <c r="BA55" s="101"/>
      <c r="BB55" s="101"/>
      <c r="BC55" s="101"/>
      <c r="BD55" s="101"/>
      <c r="BE55" s="102"/>
      <c r="BF55" s="169"/>
      <c r="BG55" s="170"/>
      <c r="BH55" s="170"/>
      <c r="BI55" s="170"/>
      <c r="BJ55" s="170"/>
      <c r="BK55" s="170"/>
      <c r="BL55" s="170"/>
      <c r="BM55" s="170"/>
      <c r="BN55" s="170"/>
      <c r="BO55" s="170"/>
      <c r="BP55" s="170"/>
      <c r="BQ55" s="170"/>
      <c r="BR55" s="170"/>
      <c r="BS55" s="170"/>
      <c r="BT55" s="259"/>
      <c r="BU55" s="119"/>
      <c r="BV55" s="198"/>
      <c r="BW55" s="198"/>
      <c r="BX55" s="198"/>
      <c r="BY55" s="199"/>
      <c r="BZ55" s="105"/>
      <c r="CA55" s="106"/>
      <c r="CB55" s="106"/>
      <c r="CC55" s="106"/>
      <c r="CD55" s="108"/>
      <c r="CE55" s="198"/>
      <c r="CF55" s="198"/>
      <c r="CG55" s="198"/>
      <c r="CH55" s="198"/>
      <c r="CI55" s="123"/>
      <c r="CJ55" s="100"/>
      <c r="CK55" s="101"/>
      <c r="CL55" s="101"/>
      <c r="CM55" s="101"/>
      <c r="CN55" s="101"/>
      <c r="CO55" s="101"/>
      <c r="CP55" s="101"/>
      <c r="CQ55" s="101"/>
      <c r="CR55" s="101"/>
      <c r="CS55" s="101"/>
      <c r="CT55" s="101"/>
      <c r="CU55" s="102"/>
      <c r="CV55" s="12"/>
      <c r="CW55" s="12"/>
      <c r="CX55" s="12"/>
      <c r="CY55" s="12"/>
      <c r="CZ55" s="12"/>
      <c r="DA55" s="12"/>
      <c r="DB55" s="12"/>
      <c r="DC55" s="12"/>
      <c r="DD55" s="66"/>
      <c r="DE55" s="66">
        <v>32</v>
      </c>
      <c r="DF55" s="66"/>
      <c r="DG55" s="66"/>
    </row>
    <row r="56" spans="2:111" ht="8.1" customHeight="1" x14ac:dyDescent="0.15">
      <c r="B56" s="213"/>
      <c r="C56" s="214"/>
      <c r="D56" s="215"/>
      <c r="E56" s="222"/>
      <c r="F56" s="223"/>
      <c r="G56" s="223"/>
      <c r="H56" s="223"/>
      <c r="I56" s="223"/>
      <c r="J56" s="223"/>
      <c r="K56" s="223"/>
      <c r="L56" s="224"/>
      <c r="M56" s="157"/>
      <c r="N56" s="158"/>
      <c r="O56" s="158"/>
      <c r="P56" s="158"/>
      <c r="Q56" s="158"/>
      <c r="R56" s="158"/>
      <c r="S56" s="158"/>
      <c r="T56" s="158"/>
      <c r="U56" s="159"/>
      <c r="V56" s="157"/>
      <c r="W56" s="158"/>
      <c r="X56" s="158"/>
      <c r="Y56" s="158"/>
      <c r="Z56" s="158"/>
      <c r="AA56" s="158"/>
      <c r="AB56" s="158"/>
      <c r="AC56" s="158"/>
      <c r="AD56" s="158"/>
      <c r="AE56" s="158"/>
      <c r="AF56" s="158"/>
      <c r="AG56" s="158"/>
      <c r="AH56" s="159"/>
      <c r="AI56" s="100"/>
      <c r="AJ56" s="101"/>
      <c r="AK56" s="101"/>
      <c r="AL56" s="101"/>
      <c r="AM56" s="101"/>
      <c r="AN56" s="101"/>
      <c r="AO56" s="101"/>
      <c r="AP56" s="101"/>
      <c r="AQ56" s="101"/>
      <c r="AR56" s="101"/>
      <c r="AS56" s="101"/>
      <c r="AT56" s="101"/>
      <c r="AU56" s="101"/>
      <c r="AV56" s="101"/>
      <c r="AW56" s="101"/>
      <c r="AX56" s="101"/>
      <c r="AY56" s="101"/>
      <c r="AZ56" s="101"/>
      <c r="BA56" s="101"/>
      <c r="BB56" s="101"/>
      <c r="BC56" s="101"/>
      <c r="BD56" s="101"/>
      <c r="BE56" s="102"/>
      <c r="BF56" s="169"/>
      <c r="BG56" s="170"/>
      <c r="BH56" s="170"/>
      <c r="BI56" s="170"/>
      <c r="BJ56" s="170"/>
      <c r="BK56" s="170"/>
      <c r="BL56" s="170"/>
      <c r="BM56" s="170"/>
      <c r="BN56" s="170"/>
      <c r="BO56" s="170"/>
      <c r="BP56" s="170"/>
      <c r="BQ56" s="170"/>
      <c r="BR56" s="170"/>
      <c r="BS56" s="170"/>
      <c r="BT56" s="259"/>
      <c r="BU56" s="119"/>
      <c r="BV56" s="198"/>
      <c r="BW56" s="198"/>
      <c r="BX56" s="198"/>
      <c r="BY56" s="199"/>
      <c r="BZ56" s="105"/>
      <c r="CA56" s="106"/>
      <c r="CB56" s="106"/>
      <c r="CC56" s="106"/>
      <c r="CD56" s="108"/>
      <c r="CE56" s="198"/>
      <c r="CF56" s="198"/>
      <c r="CG56" s="198"/>
      <c r="CH56" s="198"/>
      <c r="CI56" s="123"/>
      <c r="CJ56" s="100"/>
      <c r="CK56" s="101"/>
      <c r="CL56" s="101"/>
      <c r="CM56" s="101"/>
      <c r="CN56" s="101"/>
      <c r="CO56" s="101"/>
      <c r="CP56" s="101"/>
      <c r="CQ56" s="101"/>
      <c r="CR56" s="101"/>
      <c r="CS56" s="101"/>
      <c r="CT56" s="101"/>
      <c r="CU56" s="102"/>
      <c r="CV56" s="12"/>
      <c r="CW56" s="12"/>
      <c r="CX56" s="12"/>
      <c r="CY56" s="12"/>
      <c r="CZ56" s="12"/>
      <c r="DA56" s="12"/>
      <c r="DB56" s="12"/>
      <c r="DC56" s="12"/>
      <c r="DD56" s="12"/>
      <c r="DE56" s="12"/>
    </row>
    <row r="57" spans="2:111" ht="8.1" customHeight="1" x14ac:dyDescent="0.15">
      <c r="B57" s="213"/>
      <c r="C57" s="214"/>
      <c r="D57" s="215"/>
      <c r="E57" s="222"/>
      <c r="F57" s="223"/>
      <c r="G57" s="223"/>
      <c r="H57" s="223"/>
      <c r="I57" s="223"/>
      <c r="J57" s="223"/>
      <c r="K57" s="223"/>
      <c r="L57" s="224"/>
      <c r="M57" s="192"/>
      <c r="N57" s="193"/>
      <c r="O57" s="193"/>
      <c r="P57" s="193"/>
      <c r="Q57" s="193"/>
      <c r="R57" s="193"/>
      <c r="S57" s="193"/>
      <c r="T57" s="193"/>
      <c r="U57" s="194"/>
      <c r="V57" s="192"/>
      <c r="W57" s="193"/>
      <c r="X57" s="193"/>
      <c r="Y57" s="193"/>
      <c r="Z57" s="193"/>
      <c r="AA57" s="193"/>
      <c r="AB57" s="193"/>
      <c r="AC57" s="193"/>
      <c r="AD57" s="193"/>
      <c r="AE57" s="193"/>
      <c r="AF57" s="193"/>
      <c r="AG57" s="193"/>
      <c r="AH57" s="194"/>
      <c r="AI57" s="253"/>
      <c r="AJ57" s="254"/>
      <c r="AK57" s="254"/>
      <c r="AL57" s="254"/>
      <c r="AM57" s="254"/>
      <c r="AN57" s="254"/>
      <c r="AO57" s="254"/>
      <c r="AP57" s="254"/>
      <c r="AQ57" s="254"/>
      <c r="AR57" s="254"/>
      <c r="AS57" s="254"/>
      <c r="AT57" s="254"/>
      <c r="AU57" s="254"/>
      <c r="AV57" s="254"/>
      <c r="AW57" s="254"/>
      <c r="AX57" s="254"/>
      <c r="AY57" s="254"/>
      <c r="AZ57" s="254"/>
      <c r="BA57" s="254"/>
      <c r="BB57" s="254"/>
      <c r="BC57" s="254"/>
      <c r="BD57" s="254"/>
      <c r="BE57" s="255"/>
      <c r="BF57" s="260"/>
      <c r="BG57" s="261"/>
      <c r="BH57" s="261"/>
      <c r="BI57" s="261"/>
      <c r="BJ57" s="261"/>
      <c r="BK57" s="261"/>
      <c r="BL57" s="261"/>
      <c r="BM57" s="261"/>
      <c r="BN57" s="261"/>
      <c r="BO57" s="261"/>
      <c r="BP57" s="261"/>
      <c r="BQ57" s="261"/>
      <c r="BR57" s="261"/>
      <c r="BS57" s="261"/>
      <c r="BT57" s="262"/>
      <c r="BU57" s="273"/>
      <c r="BV57" s="274"/>
      <c r="BW57" s="274"/>
      <c r="BX57" s="274"/>
      <c r="BY57" s="275"/>
      <c r="BZ57" s="245"/>
      <c r="CA57" s="246"/>
      <c r="CB57" s="246"/>
      <c r="CC57" s="246"/>
      <c r="CD57" s="248"/>
      <c r="CE57" s="274"/>
      <c r="CF57" s="274"/>
      <c r="CG57" s="274"/>
      <c r="CH57" s="274"/>
      <c r="CI57" s="276"/>
      <c r="CJ57" s="127"/>
      <c r="CK57" s="128"/>
      <c r="CL57" s="128"/>
      <c r="CM57" s="128"/>
      <c r="CN57" s="128"/>
      <c r="CO57" s="128"/>
      <c r="CP57" s="128"/>
      <c r="CQ57" s="128"/>
      <c r="CR57" s="128"/>
      <c r="CS57" s="128"/>
      <c r="CT57" s="128"/>
      <c r="CU57" s="129"/>
      <c r="CV57" s="12"/>
      <c r="CW57" s="12"/>
      <c r="CX57" s="12"/>
      <c r="CY57" s="12"/>
      <c r="CZ57" s="12"/>
      <c r="DA57" s="12"/>
      <c r="DB57" s="12"/>
      <c r="DC57" s="12"/>
      <c r="DD57" s="12"/>
      <c r="DE57" s="12"/>
    </row>
    <row r="58" spans="2:111" ht="8.1" customHeight="1" x14ac:dyDescent="0.15">
      <c r="B58" s="213"/>
      <c r="C58" s="214"/>
      <c r="D58" s="215"/>
      <c r="E58" s="222"/>
      <c r="F58" s="223"/>
      <c r="G58" s="223"/>
      <c r="H58" s="223"/>
      <c r="I58" s="223"/>
      <c r="J58" s="223"/>
      <c r="K58" s="223"/>
      <c r="L58" s="224"/>
      <c r="M58" s="195" t="s">
        <v>31</v>
      </c>
      <c r="N58" s="196"/>
      <c r="O58" s="196"/>
      <c r="P58" s="196"/>
      <c r="Q58" s="196"/>
      <c r="R58" s="196"/>
      <c r="S58" s="196"/>
      <c r="T58" s="196"/>
      <c r="U58" s="197"/>
      <c r="V58" s="195" t="s">
        <v>37</v>
      </c>
      <c r="W58" s="196"/>
      <c r="X58" s="196"/>
      <c r="Y58" s="196"/>
      <c r="Z58" s="196"/>
      <c r="AA58" s="196"/>
      <c r="AB58" s="196"/>
      <c r="AC58" s="196"/>
      <c r="AD58" s="196"/>
      <c r="AE58" s="196"/>
      <c r="AF58" s="196"/>
      <c r="AG58" s="196"/>
      <c r="AH58" s="197"/>
      <c r="AI58" s="195" t="s">
        <v>38</v>
      </c>
      <c r="AJ58" s="196"/>
      <c r="AK58" s="196"/>
      <c r="AL58" s="196"/>
      <c r="AM58" s="196"/>
      <c r="AN58" s="196"/>
      <c r="AO58" s="196"/>
      <c r="AP58" s="196"/>
      <c r="AQ58" s="196"/>
      <c r="AR58" s="196"/>
      <c r="AS58" s="196"/>
      <c r="AT58" s="196"/>
      <c r="AU58" s="196"/>
      <c r="AV58" s="196"/>
      <c r="AW58" s="196"/>
      <c r="AX58" s="196"/>
      <c r="AY58" s="196"/>
      <c r="AZ58" s="196"/>
      <c r="BA58" s="196"/>
      <c r="BB58" s="196"/>
      <c r="BC58" s="196"/>
      <c r="BD58" s="196"/>
      <c r="BE58" s="197"/>
      <c r="BF58" s="43"/>
      <c r="BG58" s="27"/>
      <c r="BH58" s="27"/>
      <c r="BI58" s="27"/>
      <c r="BJ58" s="27"/>
      <c r="BK58" s="27"/>
      <c r="BL58" s="27"/>
      <c r="BM58" s="27"/>
      <c r="BN58" s="27"/>
      <c r="BO58" s="27"/>
      <c r="BP58" s="27"/>
      <c r="BQ58" s="27"/>
      <c r="BR58" s="27"/>
      <c r="BS58" s="27"/>
      <c r="BT58" s="28"/>
      <c r="BU58" s="103" t="str">
        <f>IF(OR(DC59="",DC60=""),"",IF(AND(DC59="〇",DC60="〇"),"〇",""))</f>
        <v/>
      </c>
      <c r="BV58" s="104"/>
      <c r="BW58" s="104"/>
      <c r="BX58" s="104"/>
      <c r="BY58" s="277"/>
      <c r="BZ58" s="103" t="s">
        <v>56</v>
      </c>
      <c r="CA58" s="104"/>
      <c r="CB58" s="104"/>
      <c r="CC58" s="104"/>
      <c r="CD58" s="107"/>
      <c r="CE58" s="104" t="str">
        <f>IF(OR(DC59="",DC60=""),"",IF(OR(DC59="×",DC60="×"),"〇",""))</f>
        <v/>
      </c>
      <c r="CF58" s="104"/>
      <c r="CG58" s="104"/>
      <c r="CH58" s="104"/>
      <c r="CI58" s="107"/>
      <c r="CJ58" s="154" t="s">
        <v>165</v>
      </c>
      <c r="CK58" s="155"/>
      <c r="CL58" s="155"/>
      <c r="CM58" s="155"/>
      <c r="CN58" s="155"/>
      <c r="CO58" s="155"/>
      <c r="CP58" s="155"/>
      <c r="CQ58" s="155"/>
      <c r="CR58" s="155"/>
      <c r="CS58" s="155"/>
      <c r="CT58" s="155"/>
      <c r="CU58" s="156"/>
      <c r="CV58" s="12"/>
      <c r="CW58" s="12"/>
      <c r="CX58" s="12"/>
      <c r="CY58" s="12"/>
      <c r="CZ58" s="66"/>
      <c r="DA58" s="66" t="s">
        <v>74</v>
      </c>
      <c r="DB58" s="66" t="s">
        <v>97</v>
      </c>
      <c r="DC58" s="66" t="s">
        <v>98</v>
      </c>
      <c r="DD58" s="12"/>
      <c r="DE58" s="44"/>
    </row>
    <row r="59" spans="2:111" ht="8.1" customHeight="1" x14ac:dyDescent="0.15">
      <c r="B59" s="213"/>
      <c r="C59" s="214"/>
      <c r="D59" s="215"/>
      <c r="E59" s="222"/>
      <c r="F59" s="223"/>
      <c r="G59" s="223"/>
      <c r="H59" s="223"/>
      <c r="I59" s="223"/>
      <c r="J59" s="223"/>
      <c r="K59" s="223"/>
      <c r="L59" s="224"/>
      <c r="M59" s="157"/>
      <c r="N59" s="158"/>
      <c r="O59" s="158"/>
      <c r="P59" s="158"/>
      <c r="Q59" s="158"/>
      <c r="R59" s="158"/>
      <c r="S59" s="158"/>
      <c r="T59" s="158"/>
      <c r="U59" s="159"/>
      <c r="V59" s="157"/>
      <c r="W59" s="158"/>
      <c r="X59" s="158"/>
      <c r="Y59" s="158"/>
      <c r="Z59" s="158"/>
      <c r="AA59" s="158"/>
      <c r="AB59" s="158"/>
      <c r="AC59" s="158"/>
      <c r="AD59" s="158"/>
      <c r="AE59" s="158"/>
      <c r="AF59" s="158"/>
      <c r="AG59" s="158"/>
      <c r="AH59" s="159"/>
      <c r="AI59" s="157"/>
      <c r="AJ59" s="158"/>
      <c r="AK59" s="158"/>
      <c r="AL59" s="158"/>
      <c r="AM59" s="158"/>
      <c r="AN59" s="158"/>
      <c r="AO59" s="158"/>
      <c r="AP59" s="158"/>
      <c r="AQ59" s="158"/>
      <c r="AR59" s="158"/>
      <c r="AS59" s="158"/>
      <c r="AT59" s="158"/>
      <c r="AU59" s="158"/>
      <c r="AV59" s="158"/>
      <c r="AW59" s="158"/>
      <c r="AX59" s="158"/>
      <c r="AY59" s="158"/>
      <c r="AZ59" s="158"/>
      <c r="BA59" s="158"/>
      <c r="BB59" s="158"/>
      <c r="BC59" s="158"/>
      <c r="BD59" s="158"/>
      <c r="BE59" s="159"/>
      <c r="BF59" s="169" t="s">
        <v>166</v>
      </c>
      <c r="BG59" s="170"/>
      <c r="BH59" s="170"/>
      <c r="BI59" s="170"/>
      <c r="BJ59" s="171"/>
      <c r="BK59" s="171"/>
      <c r="BL59" s="171"/>
      <c r="BM59" s="170" t="s">
        <v>167</v>
      </c>
      <c r="BN59" s="170"/>
      <c r="BO59" s="170"/>
      <c r="BP59" s="171"/>
      <c r="BQ59" s="171"/>
      <c r="BR59" s="170" t="s">
        <v>168</v>
      </c>
      <c r="BS59" s="170"/>
      <c r="BT59" s="45"/>
      <c r="BU59" s="105"/>
      <c r="BV59" s="106"/>
      <c r="BW59" s="106"/>
      <c r="BX59" s="106"/>
      <c r="BY59" s="244"/>
      <c r="BZ59" s="105"/>
      <c r="CA59" s="106"/>
      <c r="CB59" s="106"/>
      <c r="CC59" s="106"/>
      <c r="CD59" s="108"/>
      <c r="CE59" s="106"/>
      <c r="CF59" s="106"/>
      <c r="CG59" s="106"/>
      <c r="CH59" s="106"/>
      <c r="CI59" s="108"/>
      <c r="CJ59" s="157"/>
      <c r="CK59" s="158"/>
      <c r="CL59" s="158"/>
      <c r="CM59" s="158"/>
      <c r="CN59" s="158"/>
      <c r="CO59" s="158"/>
      <c r="CP59" s="158"/>
      <c r="CQ59" s="158"/>
      <c r="CR59" s="158"/>
      <c r="CS59" s="158"/>
      <c r="CT59" s="158"/>
      <c r="CU59" s="159"/>
      <c r="CV59" s="12"/>
      <c r="CW59" s="12"/>
      <c r="CX59" s="12"/>
      <c r="CY59" s="12"/>
      <c r="CZ59" s="66" t="s">
        <v>99</v>
      </c>
      <c r="DA59" s="66" t="str">
        <f>IF(BP59="","",IF(BP59&lt;=10,"〇","×"))</f>
        <v/>
      </c>
      <c r="DB59" s="66" t="str">
        <f>IF(BJ59="","",IF(BJ59&lt;200,"〇","×"))</f>
        <v/>
      </c>
      <c r="DC59" s="66" t="str">
        <f>IF(OR(BP59="",BJ59=""),"",IF(AND(DA59="〇",DB59="〇"),"〇","×"))</f>
        <v/>
      </c>
      <c r="DD59" s="12"/>
      <c r="DE59" s="44"/>
    </row>
    <row r="60" spans="2:111" ht="8.1" customHeight="1" x14ac:dyDescent="0.15">
      <c r="B60" s="213"/>
      <c r="C60" s="214"/>
      <c r="D60" s="215"/>
      <c r="E60" s="222"/>
      <c r="F60" s="223"/>
      <c r="G60" s="223"/>
      <c r="H60" s="223"/>
      <c r="I60" s="223"/>
      <c r="J60" s="223"/>
      <c r="K60" s="223"/>
      <c r="L60" s="224"/>
      <c r="M60" s="157"/>
      <c r="N60" s="158"/>
      <c r="O60" s="158"/>
      <c r="P60" s="158"/>
      <c r="Q60" s="158"/>
      <c r="R60" s="158"/>
      <c r="S60" s="158"/>
      <c r="T60" s="158"/>
      <c r="U60" s="159"/>
      <c r="V60" s="157"/>
      <c r="W60" s="158"/>
      <c r="X60" s="158"/>
      <c r="Y60" s="158"/>
      <c r="Z60" s="158"/>
      <c r="AA60" s="158"/>
      <c r="AB60" s="158"/>
      <c r="AC60" s="158"/>
      <c r="AD60" s="158"/>
      <c r="AE60" s="158"/>
      <c r="AF60" s="158"/>
      <c r="AG60" s="158"/>
      <c r="AH60" s="159"/>
      <c r="AI60" s="157"/>
      <c r="AJ60" s="158"/>
      <c r="AK60" s="158"/>
      <c r="AL60" s="158"/>
      <c r="AM60" s="158"/>
      <c r="AN60" s="158"/>
      <c r="AO60" s="158"/>
      <c r="AP60" s="158"/>
      <c r="AQ60" s="158"/>
      <c r="AR60" s="158"/>
      <c r="AS60" s="158"/>
      <c r="AT60" s="158"/>
      <c r="AU60" s="158"/>
      <c r="AV60" s="158"/>
      <c r="AW60" s="158"/>
      <c r="AX60" s="158"/>
      <c r="AY60" s="158"/>
      <c r="AZ60" s="158"/>
      <c r="BA60" s="158"/>
      <c r="BB60" s="158"/>
      <c r="BC60" s="158"/>
      <c r="BD60" s="158"/>
      <c r="BE60" s="159"/>
      <c r="BF60" s="169"/>
      <c r="BG60" s="170"/>
      <c r="BH60" s="170"/>
      <c r="BI60" s="170"/>
      <c r="BJ60" s="172"/>
      <c r="BK60" s="172"/>
      <c r="BL60" s="172"/>
      <c r="BM60" s="170"/>
      <c r="BN60" s="170"/>
      <c r="BO60" s="170"/>
      <c r="BP60" s="172"/>
      <c r="BQ60" s="172"/>
      <c r="BR60" s="170"/>
      <c r="BS60" s="170"/>
      <c r="BT60" s="45"/>
      <c r="BU60" s="105"/>
      <c r="BV60" s="106"/>
      <c r="BW60" s="106"/>
      <c r="BX60" s="106"/>
      <c r="BY60" s="244"/>
      <c r="BZ60" s="105"/>
      <c r="CA60" s="106"/>
      <c r="CB60" s="106"/>
      <c r="CC60" s="106"/>
      <c r="CD60" s="108"/>
      <c r="CE60" s="106"/>
      <c r="CF60" s="106"/>
      <c r="CG60" s="106"/>
      <c r="CH60" s="106"/>
      <c r="CI60" s="108"/>
      <c r="CJ60" s="157"/>
      <c r="CK60" s="158"/>
      <c r="CL60" s="158"/>
      <c r="CM60" s="158"/>
      <c r="CN60" s="158"/>
      <c r="CO60" s="158"/>
      <c r="CP60" s="158"/>
      <c r="CQ60" s="158"/>
      <c r="CR60" s="158"/>
      <c r="CS60" s="158"/>
      <c r="CT60" s="158"/>
      <c r="CU60" s="159"/>
      <c r="CV60" s="12"/>
      <c r="CW60" s="12"/>
      <c r="CX60" s="12"/>
      <c r="CY60" s="12"/>
      <c r="CZ60" s="66" t="s">
        <v>100</v>
      </c>
      <c r="DA60" s="66" t="str">
        <f>IF(BP61="","",IF(BP61&lt;=10,"〇","×"))</f>
        <v/>
      </c>
      <c r="DB60" s="66" t="str">
        <f>IF(BJ61="","",IF(BJ61&lt;50,"〇","×"))</f>
        <v/>
      </c>
      <c r="DC60" s="66" t="str">
        <f>IF(OR(BJ61="",BP61=""),"",IF(AND(DA60="〇",DB60="〇"),"〇","×"))</f>
        <v/>
      </c>
      <c r="DD60" s="12"/>
      <c r="DE60" s="44"/>
    </row>
    <row r="61" spans="2:111" ht="8.1" customHeight="1" x14ac:dyDescent="0.15">
      <c r="B61" s="213"/>
      <c r="C61" s="214"/>
      <c r="D61" s="215"/>
      <c r="E61" s="222"/>
      <c r="F61" s="223"/>
      <c r="G61" s="223"/>
      <c r="H61" s="223"/>
      <c r="I61" s="223"/>
      <c r="J61" s="223"/>
      <c r="K61" s="223"/>
      <c r="L61" s="224"/>
      <c r="M61" s="157"/>
      <c r="N61" s="158"/>
      <c r="O61" s="158"/>
      <c r="P61" s="158"/>
      <c r="Q61" s="158"/>
      <c r="R61" s="158"/>
      <c r="S61" s="158"/>
      <c r="T61" s="158"/>
      <c r="U61" s="159"/>
      <c r="V61" s="157"/>
      <c r="W61" s="158"/>
      <c r="X61" s="158"/>
      <c r="Y61" s="158"/>
      <c r="Z61" s="158"/>
      <c r="AA61" s="158"/>
      <c r="AB61" s="158"/>
      <c r="AC61" s="158"/>
      <c r="AD61" s="158"/>
      <c r="AE61" s="158"/>
      <c r="AF61" s="158"/>
      <c r="AG61" s="158"/>
      <c r="AH61" s="159"/>
      <c r="AI61" s="157"/>
      <c r="AJ61" s="158"/>
      <c r="AK61" s="158"/>
      <c r="AL61" s="158"/>
      <c r="AM61" s="158"/>
      <c r="AN61" s="158"/>
      <c r="AO61" s="158"/>
      <c r="AP61" s="158"/>
      <c r="AQ61" s="158"/>
      <c r="AR61" s="158"/>
      <c r="AS61" s="158"/>
      <c r="AT61" s="158"/>
      <c r="AU61" s="158"/>
      <c r="AV61" s="158"/>
      <c r="AW61" s="158"/>
      <c r="AX61" s="158"/>
      <c r="AY61" s="158"/>
      <c r="AZ61" s="158"/>
      <c r="BA61" s="158"/>
      <c r="BB61" s="158"/>
      <c r="BC61" s="158"/>
      <c r="BD61" s="158"/>
      <c r="BE61" s="159"/>
      <c r="BF61" s="169" t="s">
        <v>169</v>
      </c>
      <c r="BG61" s="170"/>
      <c r="BH61" s="170"/>
      <c r="BI61" s="170"/>
      <c r="BJ61" s="171"/>
      <c r="BK61" s="171"/>
      <c r="BL61" s="171"/>
      <c r="BM61" s="170" t="s">
        <v>167</v>
      </c>
      <c r="BN61" s="170"/>
      <c r="BO61" s="170"/>
      <c r="BP61" s="171"/>
      <c r="BQ61" s="171"/>
      <c r="BR61" s="170" t="s">
        <v>168</v>
      </c>
      <c r="BS61" s="170"/>
      <c r="BT61" s="45"/>
      <c r="BU61" s="105"/>
      <c r="BV61" s="106"/>
      <c r="BW61" s="106"/>
      <c r="BX61" s="106"/>
      <c r="BY61" s="244"/>
      <c r="BZ61" s="105"/>
      <c r="CA61" s="106"/>
      <c r="CB61" s="106"/>
      <c r="CC61" s="106"/>
      <c r="CD61" s="108"/>
      <c r="CE61" s="106"/>
      <c r="CF61" s="106"/>
      <c r="CG61" s="106"/>
      <c r="CH61" s="106"/>
      <c r="CI61" s="108"/>
      <c r="CJ61" s="157"/>
      <c r="CK61" s="158"/>
      <c r="CL61" s="158"/>
      <c r="CM61" s="158"/>
      <c r="CN61" s="158"/>
      <c r="CO61" s="158"/>
      <c r="CP61" s="158"/>
      <c r="CQ61" s="158"/>
      <c r="CR61" s="158"/>
      <c r="CS61" s="158"/>
      <c r="CT61" s="158"/>
      <c r="CU61" s="159"/>
      <c r="CV61" s="12"/>
      <c r="CW61" s="12"/>
      <c r="CX61" s="12"/>
      <c r="CY61" s="12"/>
      <c r="CZ61" s="66"/>
      <c r="DA61" s="66"/>
      <c r="DB61" s="66"/>
      <c r="DC61" s="66"/>
      <c r="DD61" s="12"/>
      <c r="DE61" s="44"/>
    </row>
    <row r="62" spans="2:111" ht="8.1" customHeight="1" x14ac:dyDescent="0.15">
      <c r="B62" s="213"/>
      <c r="C62" s="214"/>
      <c r="D62" s="215"/>
      <c r="E62" s="222"/>
      <c r="F62" s="223"/>
      <c r="G62" s="223"/>
      <c r="H62" s="223"/>
      <c r="I62" s="223"/>
      <c r="J62" s="223"/>
      <c r="K62" s="223"/>
      <c r="L62" s="224"/>
      <c r="M62" s="157"/>
      <c r="N62" s="158"/>
      <c r="O62" s="158"/>
      <c r="P62" s="158"/>
      <c r="Q62" s="158"/>
      <c r="R62" s="158"/>
      <c r="S62" s="158"/>
      <c r="T62" s="158"/>
      <c r="U62" s="159"/>
      <c r="V62" s="157"/>
      <c r="W62" s="158"/>
      <c r="X62" s="158"/>
      <c r="Y62" s="158"/>
      <c r="Z62" s="158"/>
      <c r="AA62" s="158"/>
      <c r="AB62" s="158"/>
      <c r="AC62" s="158"/>
      <c r="AD62" s="158"/>
      <c r="AE62" s="158"/>
      <c r="AF62" s="158"/>
      <c r="AG62" s="158"/>
      <c r="AH62" s="159"/>
      <c r="AI62" s="135" t="s">
        <v>59</v>
      </c>
      <c r="AJ62" s="136"/>
      <c r="AK62" s="136"/>
      <c r="AL62" s="136"/>
      <c r="AM62" s="136"/>
      <c r="AN62" s="136"/>
      <c r="AO62" s="136"/>
      <c r="AP62" s="136"/>
      <c r="AQ62" s="136"/>
      <c r="AR62" s="136"/>
      <c r="AS62" s="136"/>
      <c r="AT62" s="136"/>
      <c r="AU62" s="136"/>
      <c r="AV62" s="136"/>
      <c r="AW62" s="136"/>
      <c r="AX62" s="136"/>
      <c r="AY62" s="136"/>
      <c r="AZ62" s="136"/>
      <c r="BA62" s="136"/>
      <c r="BB62" s="136"/>
      <c r="BC62" s="136"/>
      <c r="BD62" s="136"/>
      <c r="BE62" s="137"/>
      <c r="BF62" s="169"/>
      <c r="BG62" s="170"/>
      <c r="BH62" s="170"/>
      <c r="BI62" s="170"/>
      <c r="BJ62" s="172"/>
      <c r="BK62" s="172"/>
      <c r="BL62" s="172"/>
      <c r="BM62" s="170"/>
      <c r="BN62" s="170"/>
      <c r="BO62" s="170"/>
      <c r="BP62" s="172"/>
      <c r="BQ62" s="172"/>
      <c r="BR62" s="170"/>
      <c r="BS62" s="170"/>
      <c r="BT62" s="45"/>
      <c r="BU62" s="105"/>
      <c r="BV62" s="106"/>
      <c r="BW62" s="106"/>
      <c r="BX62" s="106"/>
      <c r="BY62" s="244"/>
      <c r="BZ62" s="105"/>
      <c r="CA62" s="106"/>
      <c r="CB62" s="106"/>
      <c r="CC62" s="106"/>
      <c r="CD62" s="108"/>
      <c r="CE62" s="106"/>
      <c r="CF62" s="106"/>
      <c r="CG62" s="106"/>
      <c r="CH62" s="106"/>
      <c r="CI62" s="108"/>
      <c r="CJ62" s="157"/>
      <c r="CK62" s="158"/>
      <c r="CL62" s="158"/>
      <c r="CM62" s="158"/>
      <c r="CN62" s="158"/>
      <c r="CO62" s="158"/>
      <c r="CP62" s="158"/>
      <c r="CQ62" s="158"/>
      <c r="CR62" s="158"/>
      <c r="CS62" s="158"/>
      <c r="CT62" s="158"/>
      <c r="CU62" s="159"/>
      <c r="CV62" s="12"/>
      <c r="CW62" s="12"/>
      <c r="CX62" s="12"/>
      <c r="CY62" s="12"/>
      <c r="CZ62" s="12"/>
      <c r="DA62" s="12"/>
      <c r="DB62" s="12"/>
      <c r="DC62" s="12"/>
      <c r="DD62" s="12"/>
      <c r="DE62" s="44"/>
    </row>
    <row r="63" spans="2:111" ht="8.1" customHeight="1" x14ac:dyDescent="0.15">
      <c r="B63" s="213"/>
      <c r="C63" s="214"/>
      <c r="D63" s="215"/>
      <c r="E63" s="222"/>
      <c r="F63" s="223"/>
      <c r="G63" s="223"/>
      <c r="H63" s="223"/>
      <c r="I63" s="223"/>
      <c r="J63" s="223"/>
      <c r="K63" s="223"/>
      <c r="L63" s="224"/>
      <c r="M63" s="157"/>
      <c r="N63" s="158"/>
      <c r="O63" s="158"/>
      <c r="P63" s="158"/>
      <c r="Q63" s="158"/>
      <c r="R63" s="158"/>
      <c r="S63" s="158"/>
      <c r="T63" s="158"/>
      <c r="U63" s="159"/>
      <c r="V63" s="157"/>
      <c r="W63" s="158"/>
      <c r="X63" s="158"/>
      <c r="Y63" s="158"/>
      <c r="Z63" s="158"/>
      <c r="AA63" s="158"/>
      <c r="AB63" s="158"/>
      <c r="AC63" s="158"/>
      <c r="AD63" s="158"/>
      <c r="AE63" s="158"/>
      <c r="AF63" s="158"/>
      <c r="AG63" s="158"/>
      <c r="AH63" s="159"/>
      <c r="AI63" s="135"/>
      <c r="AJ63" s="136"/>
      <c r="AK63" s="136"/>
      <c r="AL63" s="136"/>
      <c r="AM63" s="136"/>
      <c r="AN63" s="136"/>
      <c r="AO63" s="136"/>
      <c r="AP63" s="136"/>
      <c r="AQ63" s="136"/>
      <c r="AR63" s="136"/>
      <c r="AS63" s="136"/>
      <c r="AT63" s="136"/>
      <c r="AU63" s="136"/>
      <c r="AV63" s="136"/>
      <c r="AW63" s="136"/>
      <c r="AX63" s="136"/>
      <c r="AY63" s="136"/>
      <c r="AZ63" s="136"/>
      <c r="BA63" s="136"/>
      <c r="BB63" s="136"/>
      <c r="BC63" s="136"/>
      <c r="BD63" s="136"/>
      <c r="BE63" s="137"/>
      <c r="BF63" s="40"/>
      <c r="BG63" s="19"/>
      <c r="BH63" s="19"/>
      <c r="BI63" s="19"/>
      <c r="BJ63" s="19"/>
      <c r="BK63" s="19"/>
      <c r="BL63" s="19"/>
      <c r="BM63" s="19"/>
      <c r="BN63" s="19"/>
      <c r="BO63" s="19"/>
      <c r="BP63" s="19"/>
      <c r="BQ63" s="19"/>
      <c r="BR63" s="19"/>
      <c r="BS63" s="19"/>
      <c r="BT63" s="23"/>
      <c r="BU63" s="105"/>
      <c r="BV63" s="106"/>
      <c r="BW63" s="106"/>
      <c r="BX63" s="106"/>
      <c r="BY63" s="244"/>
      <c r="BZ63" s="105"/>
      <c r="CA63" s="106"/>
      <c r="CB63" s="106"/>
      <c r="CC63" s="106"/>
      <c r="CD63" s="108"/>
      <c r="CE63" s="106"/>
      <c r="CF63" s="106"/>
      <c r="CG63" s="106"/>
      <c r="CH63" s="106"/>
      <c r="CI63" s="108"/>
      <c r="CJ63" s="160"/>
      <c r="CK63" s="161"/>
      <c r="CL63" s="161"/>
      <c r="CM63" s="161"/>
      <c r="CN63" s="161"/>
      <c r="CO63" s="161"/>
      <c r="CP63" s="161"/>
      <c r="CQ63" s="161"/>
      <c r="CR63" s="161"/>
      <c r="CS63" s="161"/>
      <c r="CT63" s="161"/>
      <c r="CU63" s="162"/>
      <c r="CV63" s="12"/>
      <c r="CW63" s="12"/>
      <c r="CX63" s="12"/>
      <c r="CY63" s="12"/>
      <c r="CZ63" s="12"/>
      <c r="DA63" s="12"/>
      <c r="DB63" s="12"/>
      <c r="DC63" s="12"/>
      <c r="DD63" s="12"/>
      <c r="DE63" s="44"/>
    </row>
    <row r="64" spans="2:111" ht="8.1" customHeight="1" x14ac:dyDescent="0.15">
      <c r="B64" s="183" t="s">
        <v>35</v>
      </c>
      <c r="C64" s="184"/>
      <c r="D64" s="212"/>
      <c r="E64" s="154" t="s">
        <v>170</v>
      </c>
      <c r="F64" s="155"/>
      <c r="G64" s="155"/>
      <c r="H64" s="155"/>
      <c r="I64" s="155"/>
      <c r="J64" s="155"/>
      <c r="K64" s="155"/>
      <c r="L64" s="156"/>
      <c r="M64" s="154" t="s">
        <v>23</v>
      </c>
      <c r="N64" s="155"/>
      <c r="O64" s="155"/>
      <c r="P64" s="155"/>
      <c r="Q64" s="155"/>
      <c r="R64" s="155"/>
      <c r="S64" s="155"/>
      <c r="T64" s="155"/>
      <c r="U64" s="156"/>
      <c r="V64" s="154" t="s">
        <v>107</v>
      </c>
      <c r="W64" s="155"/>
      <c r="X64" s="155"/>
      <c r="Y64" s="155"/>
      <c r="Z64" s="155"/>
      <c r="AA64" s="155"/>
      <c r="AB64" s="155"/>
      <c r="AC64" s="155"/>
      <c r="AD64" s="155"/>
      <c r="AE64" s="155"/>
      <c r="AF64" s="155"/>
      <c r="AG64" s="155"/>
      <c r="AH64" s="156"/>
      <c r="AI64" s="154" t="s">
        <v>43</v>
      </c>
      <c r="AJ64" s="155"/>
      <c r="AK64" s="155"/>
      <c r="AL64" s="155"/>
      <c r="AM64" s="155"/>
      <c r="AN64" s="155"/>
      <c r="AO64" s="155"/>
      <c r="AP64" s="155"/>
      <c r="AQ64" s="155"/>
      <c r="AR64" s="155"/>
      <c r="AS64" s="155"/>
      <c r="AT64" s="155"/>
      <c r="AU64" s="155"/>
      <c r="AV64" s="155"/>
      <c r="AW64" s="155"/>
      <c r="AX64" s="155"/>
      <c r="AY64" s="155"/>
      <c r="AZ64" s="155"/>
      <c r="BA64" s="155"/>
      <c r="BB64" s="155"/>
      <c r="BC64" s="155"/>
      <c r="BD64" s="155"/>
      <c r="BE64" s="156"/>
      <c r="BF64" s="249" t="s">
        <v>171</v>
      </c>
      <c r="BG64" s="250"/>
      <c r="BH64" s="250"/>
      <c r="BI64" s="250"/>
      <c r="BJ64" s="250"/>
      <c r="BK64" s="250"/>
      <c r="BL64" s="250"/>
      <c r="BM64" s="250"/>
      <c r="BN64" s="250"/>
      <c r="BO64" s="250"/>
      <c r="BP64" s="250"/>
      <c r="BQ64" s="250"/>
      <c r="BR64" s="250"/>
      <c r="BS64" s="250"/>
      <c r="BT64" s="21"/>
      <c r="BU64" s="211" t="str">
        <f>IF(BH66="","",IF(BH66=AO66,"○",""))</f>
        <v/>
      </c>
      <c r="BV64" s="242"/>
      <c r="BW64" s="242"/>
      <c r="BX64" s="242"/>
      <c r="BY64" s="243"/>
      <c r="BZ64" s="211" t="s">
        <v>56</v>
      </c>
      <c r="CA64" s="242"/>
      <c r="CB64" s="242"/>
      <c r="CC64" s="242"/>
      <c r="CD64" s="185"/>
      <c r="CE64" s="242" t="str">
        <f>IF(BH66="","",IF(NOT(BH66=AO66),"〇",""))</f>
        <v/>
      </c>
      <c r="CF64" s="242"/>
      <c r="CG64" s="242"/>
      <c r="CH64" s="242"/>
      <c r="CI64" s="185"/>
      <c r="CJ64" s="154" t="s">
        <v>172</v>
      </c>
      <c r="CK64" s="155"/>
      <c r="CL64" s="155"/>
      <c r="CM64" s="155"/>
      <c r="CN64" s="155"/>
      <c r="CO64" s="155"/>
      <c r="CP64" s="155"/>
      <c r="CQ64" s="155"/>
      <c r="CR64" s="155"/>
      <c r="CS64" s="155"/>
      <c r="CT64" s="155"/>
      <c r="CU64" s="156"/>
      <c r="CV64" s="22"/>
      <c r="CW64" s="22"/>
      <c r="CX64" s="22"/>
      <c r="CY64" s="22"/>
      <c r="CZ64" s="22"/>
      <c r="DA64" s="22"/>
    </row>
    <row r="65" spans="2:110" ht="8.1" customHeight="1" x14ac:dyDescent="0.15">
      <c r="B65" s="213"/>
      <c r="C65" s="214"/>
      <c r="D65" s="215"/>
      <c r="E65" s="157"/>
      <c r="F65" s="158"/>
      <c r="G65" s="158"/>
      <c r="H65" s="158"/>
      <c r="I65" s="158"/>
      <c r="J65" s="158"/>
      <c r="K65" s="158"/>
      <c r="L65" s="159"/>
      <c r="M65" s="157"/>
      <c r="N65" s="158"/>
      <c r="O65" s="158"/>
      <c r="P65" s="158"/>
      <c r="Q65" s="158"/>
      <c r="R65" s="158"/>
      <c r="S65" s="158"/>
      <c r="T65" s="158"/>
      <c r="U65" s="159"/>
      <c r="V65" s="157"/>
      <c r="W65" s="158"/>
      <c r="X65" s="158"/>
      <c r="Y65" s="158"/>
      <c r="Z65" s="158"/>
      <c r="AA65" s="158"/>
      <c r="AB65" s="158"/>
      <c r="AC65" s="158"/>
      <c r="AD65" s="158"/>
      <c r="AE65" s="158"/>
      <c r="AF65" s="158"/>
      <c r="AG65" s="158"/>
      <c r="AH65" s="159"/>
      <c r="AI65" s="157"/>
      <c r="AJ65" s="158"/>
      <c r="AK65" s="158"/>
      <c r="AL65" s="158"/>
      <c r="AM65" s="158"/>
      <c r="AN65" s="158"/>
      <c r="AO65" s="158"/>
      <c r="AP65" s="158"/>
      <c r="AQ65" s="158"/>
      <c r="AR65" s="158"/>
      <c r="AS65" s="158"/>
      <c r="AT65" s="158"/>
      <c r="AU65" s="158"/>
      <c r="AV65" s="158"/>
      <c r="AW65" s="158"/>
      <c r="AX65" s="158"/>
      <c r="AY65" s="158"/>
      <c r="AZ65" s="158"/>
      <c r="BA65" s="158"/>
      <c r="BB65" s="158"/>
      <c r="BC65" s="158"/>
      <c r="BD65" s="158"/>
      <c r="BE65" s="159"/>
      <c r="BF65" s="251"/>
      <c r="BG65" s="130"/>
      <c r="BH65" s="130"/>
      <c r="BI65" s="130"/>
      <c r="BJ65" s="130"/>
      <c r="BK65" s="130"/>
      <c r="BL65" s="130"/>
      <c r="BM65" s="130"/>
      <c r="BN65" s="130"/>
      <c r="BO65" s="130"/>
      <c r="BP65" s="130"/>
      <c r="BQ65" s="130"/>
      <c r="BR65" s="130"/>
      <c r="BS65" s="130"/>
      <c r="BT65" s="19"/>
      <c r="BU65" s="105"/>
      <c r="BV65" s="106"/>
      <c r="BW65" s="106"/>
      <c r="BX65" s="106"/>
      <c r="BY65" s="244"/>
      <c r="BZ65" s="105"/>
      <c r="CA65" s="106"/>
      <c r="CB65" s="106"/>
      <c r="CC65" s="106"/>
      <c r="CD65" s="108"/>
      <c r="CE65" s="106"/>
      <c r="CF65" s="106"/>
      <c r="CG65" s="106"/>
      <c r="CH65" s="106"/>
      <c r="CI65" s="108"/>
      <c r="CJ65" s="157"/>
      <c r="CK65" s="158"/>
      <c r="CL65" s="158"/>
      <c r="CM65" s="158"/>
      <c r="CN65" s="158"/>
      <c r="CO65" s="158"/>
      <c r="CP65" s="158"/>
      <c r="CQ65" s="158"/>
      <c r="CR65" s="158"/>
      <c r="CS65" s="158"/>
      <c r="CT65" s="158"/>
      <c r="CU65" s="159"/>
      <c r="CV65" s="22"/>
      <c r="CW65" s="22"/>
      <c r="CX65" s="22"/>
      <c r="CY65" s="22"/>
      <c r="CZ65" s="66"/>
      <c r="DA65" s="25" t="s">
        <v>64</v>
      </c>
      <c r="DB65" s="25">
        <v>620</v>
      </c>
      <c r="DC65" s="25">
        <v>26</v>
      </c>
      <c r="DD65" s="25">
        <v>1</v>
      </c>
      <c r="DE65" s="25">
        <v>31588</v>
      </c>
      <c r="DF65" s="25"/>
    </row>
    <row r="66" spans="2:110" ht="8.1" customHeight="1" x14ac:dyDescent="0.15">
      <c r="B66" s="213"/>
      <c r="C66" s="214"/>
      <c r="D66" s="215"/>
      <c r="E66" s="157"/>
      <c r="F66" s="158"/>
      <c r="G66" s="158"/>
      <c r="H66" s="158"/>
      <c r="I66" s="158"/>
      <c r="J66" s="158"/>
      <c r="K66" s="158"/>
      <c r="L66" s="159"/>
      <c r="M66" s="157"/>
      <c r="N66" s="158"/>
      <c r="O66" s="158"/>
      <c r="P66" s="158"/>
      <c r="Q66" s="158"/>
      <c r="R66" s="158"/>
      <c r="S66" s="158"/>
      <c r="T66" s="158"/>
      <c r="U66" s="159"/>
      <c r="V66" s="157"/>
      <c r="W66" s="158"/>
      <c r="X66" s="158"/>
      <c r="Y66" s="158"/>
      <c r="Z66" s="158"/>
      <c r="AA66" s="158"/>
      <c r="AB66" s="158"/>
      <c r="AC66" s="158"/>
      <c r="AD66" s="158"/>
      <c r="AE66" s="158"/>
      <c r="AF66" s="158"/>
      <c r="AG66" s="158"/>
      <c r="AH66" s="159"/>
      <c r="AI66" s="231" t="s">
        <v>47</v>
      </c>
      <c r="AJ66" s="232"/>
      <c r="AK66" s="232"/>
      <c r="AL66" s="232"/>
      <c r="AM66" s="232"/>
      <c r="AN66" s="232"/>
      <c r="AO66" s="232" t="str">
        <f>IF(AI5="","？",VLOOKUP(AI5,CZ23:DC31,3,0))</f>
        <v>？</v>
      </c>
      <c r="AP66" s="232"/>
      <c r="AQ66" s="232"/>
      <c r="AR66" s="232"/>
      <c r="AS66" s="232"/>
      <c r="AT66" s="232"/>
      <c r="AU66" s="232"/>
      <c r="AV66" s="232"/>
      <c r="AW66" s="232"/>
      <c r="AX66" s="232"/>
      <c r="AY66" s="232"/>
      <c r="AZ66" s="232"/>
      <c r="BA66" s="232"/>
      <c r="BB66" s="22"/>
      <c r="BC66" s="22"/>
      <c r="BD66" s="22"/>
      <c r="BE66" s="159"/>
      <c r="BF66" s="19"/>
      <c r="BG66" s="19"/>
      <c r="BH66" s="171"/>
      <c r="BI66" s="171"/>
      <c r="BJ66" s="171"/>
      <c r="BK66" s="171"/>
      <c r="BL66" s="171"/>
      <c r="BM66" s="171"/>
      <c r="BN66" s="171"/>
      <c r="BO66" s="171"/>
      <c r="BP66" s="171"/>
      <c r="BQ66" s="171"/>
      <c r="BR66" s="171"/>
      <c r="BS66" s="19"/>
      <c r="BT66" s="23"/>
      <c r="BU66" s="105"/>
      <c r="BV66" s="106"/>
      <c r="BW66" s="106"/>
      <c r="BX66" s="106"/>
      <c r="BY66" s="244"/>
      <c r="BZ66" s="105"/>
      <c r="CA66" s="106"/>
      <c r="CB66" s="106"/>
      <c r="CC66" s="106"/>
      <c r="CD66" s="108"/>
      <c r="CE66" s="106"/>
      <c r="CF66" s="106"/>
      <c r="CG66" s="106"/>
      <c r="CH66" s="106"/>
      <c r="CI66" s="108"/>
      <c r="CJ66" s="157"/>
      <c r="CK66" s="158"/>
      <c r="CL66" s="158"/>
      <c r="CM66" s="158"/>
      <c r="CN66" s="158"/>
      <c r="CO66" s="158"/>
      <c r="CP66" s="158"/>
      <c r="CQ66" s="158"/>
      <c r="CR66" s="158"/>
      <c r="CS66" s="158"/>
      <c r="CT66" s="158"/>
      <c r="CU66" s="159"/>
      <c r="CV66" s="22"/>
      <c r="CW66" s="22"/>
      <c r="CX66" s="22"/>
      <c r="CY66" s="22"/>
      <c r="CZ66" s="25" t="s">
        <v>57</v>
      </c>
      <c r="DA66" s="25" t="s">
        <v>65</v>
      </c>
      <c r="DB66" s="25">
        <v>650</v>
      </c>
      <c r="DC66" s="25">
        <v>27</v>
      </c>
      <c r="DD66" s="25">
        <v>2</v>
      </c>
      <c r="DE66" s="25" t="s">
        <v>79</v>
      </c>
      <c r="DF66" s="25"/>
    </row>
    <row r="67" spans="2:110" ht="8.1" customHeight="1" x14ac:dyDescent="0.15">
      <c r="B67" s="213"/>
      <c r="C67" s="214"/>
      <c r="D67" s="215"/>
      <c r="E67" s="157"/>
      <c r="F67" s="158"/>
      <c r="G67" s="158"/>
      <c r="H67" s="158"/>
      <c r="I67" s="158"/>
      <c r="J67" s="158"/>
      <c r="K67" s="158"/>
      <c r="L67" s="159"/>
      <c r="M67" s="157"/>
      <c r="N67" s="158"/>
      <c r="O67" s="158"/>
      <c r="P67" s="158"/>
      <c r="Q67" s="158"/>
      <c r="R67" s="158"/>
      <c r="S67" s="158"/>
      <c r="T67" s="158"/>
      <c r="U67" s="159"/>
      <c r="V67" s="157"/>
      <c r="W67" s="158"/>
      <c r="X67" s="158"/>
      <c r="Y67" s="158"/>
      <c r="Z67" s="158"/>
      <c r="AA67" s="158"/>
      <c r="AB67" s="158"/>
      <c r="AC67" s="158"/>
      <c r="AD67" s="158"/>
      <c r="AE67" s="158"/>
      <c r="AF67" s="158"/>
      <c r="AG67" s="158"/>
      <c r="AH67" s="159"/>
      <c r="AI67" s="231"/>
      <c r="AJ67" s="232"/>
      <c r="AK67" s="232"/>
      <c r="AL67" s="232"/>
      <c r="AM67" s="232"/>
      <c r="AN67" s="232"/>
      <c r="AO67" s="232"/>
      <c r="AP67" s="232"/>
      <c r="AQ67" s="232"/>
      <c r="AR67" s="232"/>
      <c r="AS67" s="232"/>
      <c r="AT67" s="232"/>
      <c r="AU67" s="232"/>
      <c r="AV67" s="232"/>
      <c r="AW67" s="232"/>
      <c r="AX67" s="232"/>
      <c r="AY67" s="232"/>
      <c r="AZ67" s="232"/>
      <c r="BA67" s="232"/>
      <c r="BB67" s="22"/>
      <c r="BC67" s="22"/>
      <c r="BD67" s="22"/>
      <c r="BE67" s="159"/>
      <c r="BF67" s="19"/>
      <c r="BG67" s="19"/>
      <c r="BH67" s="172"/>
      <c r="BI67" s="172"/>
      <c r="BJ67" s="172"/>
      <c r="BK67" s="172"/>
      <c r="BL67" s="172"/>
      <c r="BM67" s="172"/>
      <c r="BN67" s="172"/>
      <c r="BO67" s="172"/>
      <c r="BP67" s="172"/>
      <c r="BQ67" s="172"/>
      <c r="BR67" s="172"/>
      <c r="BS67" s="19"/>
      <c r="BT67" s="23"/>
      <c r="BU67" s="105"/>
      <c r="BV67" s="106"/>
      <c r="BW67" s="106"/>
      <c r="BX67" s="106"/>
      <c r="BY67" s="244"/>
      <c r="BZ67" s="105"/>
      <c r="CA67" s="106"/>
      <c r="CB67" s="106"/>
      <c r="CC67" s="106"/>
      <c r="CD67" s="108"/>
      <c r="CE67" s="106"/>
      <c r="CF67" s="106"/>
      <c r="CG67" s="106"/>
      <c r="CH67" s="106"/>
      <c r="CI67" s="108"/>
      <c r="CJ67" s="157"/>
      <c r="CK67" s="158"/>
      <c r="CL67" s="158"/>
      <c r="CM67" s="158"/>
      <c r="CN67" s="158"/>
      <c r="CO67" s="158"/>
      <c r="CP67" s="158"/>
      <c r="CQ67" s="158"/>
      <c r="CR67" s="158"/>
      <c r="CS67" s="158"/>
      <c r="CT67" s="158"/>
      <c r="CU67" s="159"/>
      <c r="CV67" s="22"/>
      <c r="CW67" s="22"/>
      <c r="CX67" s="22"/>
      <c r="CY67" s="22"/>
      <c r="CZ67" s="25"/>
      <c r="DA67" s="25" t="s">
        <v>66</v>
      </c>
      <c r="DB67" s="25">
        <v>700</v>
      </c>
      <c r="DC67" s="25">
        <v>28</v>
      </c>
      <c r="DD67" s="25">
        <v>3</v>
      </c>
      <c r="DE67" s="25">
        <v>31589</v>
      </c>
      <c r="DF67" s="25"/>
    </row>
    <row r="68" spans="2:110" ht="8.1" customHeight="1" x14ac:dyDescent="0.15">
      <c r="B68" s="213"/>
      <c r="C68" s="214"/>
      <c r="D68" s="215"/>
      <c r="E68" s="157"/>
      <c r="F68" s="158"/>
      <c r="G68" s="158"/>
      <c r="H68" s="158"/>
      <c r="I68" s="158"/>
      <c r="J68" s="158"/>
      <c r="K68" s="158"/>
      <c r="L68" s="159"/>
      <c r="M68" s="192"/>
      <c r="N68" s="193"/>
      <c r="O68" s="193"/>
      <c r="P68" s="193"/>
      <c r="Q68" s="193"/>
      <c r="R68" s="193"/>
      <c r="S68" s="193"/>
      <c r="T68" s="193"/>
      <c r="U68" s="194"/>
      <c r="V68" s="192"/>
      <c r="W68" s="193"/>
      <c r="X68" s="193"/>
      <c r="Y68" s="193"/>
      <c r="Z68" s="193"/>
      <c r="AA68" s="193"/>
      <c r="AB68" s="193"/>
      <c r="AC68" s="193"/>
      <c r="AD68" s="193"/>
      <c r="AE68" s="193"/>
      <c r="AF68" s="193"/>
      <c r="AG68" s="193"/>
      <c r="AH68" s="194"/>
      <c r="AI68" s="33"/>
      <c r="AJ68" s="46"/>
      <c r="AK68" s="46"/>
      <c r="AL68" s="46"/>
      <c r="AM68" s="46"/>
      <c r="AN68" s="46"/>
      <c r="AO68" s="46"/>
      <c r="AP68" s="46"/>
      <c r="AQ68" s="46"/>
      <c r="AR68" s="46"/>
      <c r="AS68" s="46"/>
      <c r="AT68" s="46"/>
      <c r="AU68" s="46"/>
      <c r="AV68" s="46"/>
      <c r="AW68" s="46"/>
      <c r="AX68" s="46"/>
      <c r="AY68" s="46"/>
      <c r="AZ68" s="46"/>
      <c r="BA68" s="46"/>
      <c r="BB68" s="34"/>
      <c r="BC68" s="34"/>
      <c r="BD68" s="34"/>
      <c r="BE68" s="194"/>
      <c r="BF68" s="47"/>
      <c r="BG68" s="38"/>
      <c r="BH68" s="37"/>
      <c r="BI68" s="37"/>
      <c r="BJ68" s="38"/>
      <c r="BK68" s="38"/>
      <c r="BL68" s="38"/>
      <c r="BM68" s="38"/>
      <c r="BN68" s="38"/>
      <c r="BO68" s="38"/>
      <c r="BP68" s="38"/>
      <c r="BQ68" s="38"/>
      <c r="BR68" s="38"/>
      <c r="BS68" s="38"/>
      <c r="BT68" s="39"/>
      <c r="BU68" s="245"/>
      <c r="BV68" s="246"/>
      <c r="BW68" s="246"/>
      <c r="BX68" s="246"/>
      <c r="BY68" s="247"/>
      <c r="BZ68" s="245"/>
      <c r="CA68" s="246"/>
      <c r="CB68" s="246"/>
      <c r="CC68" s="246"/>
      <c r="CD68" s="248"/>
      <c r="CE68" s="246"/>
      <c r="CF68" s="246"/>
      <c r="CG68" s="246"/>
      <c r="CH68" s="246"/>
      <c r="CI68" s="248"/>
      <c r="CJ68" s="160"/>
      <c r="CK68" s="161"/>
      <c r="CL68" s="161"/>
      <c r="CM68" s="161"/>
      <c r="CN68" s="161"/>
      <c r="CO68" s="161"/>
      <c r="CP68" s="161"/>
      <c r="CQ68" s="161"/>
      <c r="CR68" s="161"/>
      <c r="CS68" s="161"/>
      <c r="CT68" s="161"/>
      <c r="CU68" s="162"/>
      <c r="CV68" s="22"/>
      <c r="CW68" s="22"/>
      <c r="CX68" s="22"/>
      <c r="CY68" s="22"/>
      <c r="CZ68" s="25"/>
      <c r="DA68" s="25" t="s">
        <v>67</v>
      </c>
      <c r="DB68" s="25">
        <v>750</v>
      </c>
      <c r="DC68" s="25">
        <v>29</v>
      </c>
      <c r="DD68" s="25">
        <v>4</v>
      </c>
      <c r="DE68" s="25" t="s">
        <v>80</v>
      </c>
      <c r="DF68" s="25"/>
    </row>
    <row r="69" spans="2:110" ht="8.1" customHeight="1" x14ac:dyDescent="0.15">
      <c r="B69" s="213"/>
      <c r="C69" s="214"/>
      <c r="D69" s="215"/>
      <c r="E69" s="157"/>
      <c r="F69" s="158"/>
      <c r="G69" s="158"/>
      <c r="H69" s="158"/>
      <c r="I69" s="158"/>
      <c r="J69" s="158"/>
      <c r="K69" s="158"/>
      <c r="L69" s="159"/>
      <c r="M69" s="157" t="s">
        <v>25</v>
      </c>
      <c r="N69" s="158"/>
      <c r="O69" s="158"/>
      <c r="P69" s="158"/>
      <c r="Q69" s="158"/>
      <c r="R69" s="158"/>
      <c r="S69" s="158"/>
      <c r="T69" s="158"/>
      <c r="U69" s="159"/>
      <c r="V69" s="157" t="s">
        <v>44</v>
      </c>
      <c r="W69" s="158"/>
      <c r="X69" s="158"/>
      <c r="Y69" s="158"/>
      <c r="Z69" s="158"/>
      <c r="AA69" s="158"/>
      <c r="AB69" s="158"/>
      <c r="AC69" s="158"/>
      <c r="AD69" s="158"/>
      <c r="AE69" s="158"/>
      <c r="AF69" s="158"/>
      <c r="AG69" s="158"/>
      <c r="AH69" s="159"/>
      <c r="AI69" s="157" t="s">
        <v>173</v>
      </c>
      <c r="AJ69" s="158"/>
      <c r="AK69" s="158"/>
      <c r="AL69" s="158"/>
      <c r="AM69" s="158"/>
      <c r="AN69" s="158"/>
      <c r="AO69" s="158"/>
      <c r="AP69" s="158"/>
      <c r="AQ69" s="158"/>
      <c r="AR69" s="158"/>
      <c r="AS69" s="158"/>
      <c r="AT69" s="158"/>
      <c r="AU69" s="158"/>
      <c r="AV69" s="158"/>
      <c r="AW69" s="158"/>
      <c r="AX69" s="158"/>
      <c r="AY69" s="158"/>
      <c r="AZ69" s="158"/>
      <c r="BA69" s="158"/>
      <c r="BB69" s="158"/>
      <c r="BC69" s="158"/>
      <c r="BD69" s="158"/>
      <c r="BE69" s="159"/>
      <c r="BF69" s="231"/>
      <c r="BG69" s="232"/>
      <c r="BH69" s="232"/>
      <c r="BI69" s="232"/>
      <c r="BJ69" s="232"/>
      <c r="BK69" s="232"/>
      <c r="BL69" s="232"/>
      <c r="BM69" s="232"/>
      <c r="BN69" s="232"/>
      <c r="BO69" s="232"/>
      <c r="BP69" s="232"/>
      <c r="BQ69" s="232"/>
      <c r="BR69" s="232"/>
      <c r="BS69" s="232"/>
      <c r="BT69" s="233"/>
      <c r="BU69" s="238"/>
      <c r="BV69" s="239"/>
      <c r="BW69" s="239"/>
      <c r="BX69" s="239"/>
      <c r="BY69" s="240"/>
      <c r="BZ69" s="103" t="s">
        <v>56</v>
      </c>
      <c r="CA69" s="104"/>
      <c r="CB69" s="104"/>
      <c r="CC69" s="104"/>
      <c r="CD69" s="107"/>
      <c r="CE69" s="239"/>
      <c r="CF69" s="239"/>
      <c r="CG69" s="239"/>
      <c r="CH69" s="239"/>
      <c r="CI69" s="241"/>
      <c r="CJ69" s="154" t="s">
        <v>149</v>
      </c>
      <c r="CK69" s="155"/>
      <c r="CL69" s="155"/>
      <c r="CM69" s="155"/>
      <c r="CN69" s="155"/>
      <c r="CO69" s="155"/>
      <c r="CP69" s="155"/>
      <c r="CQ69" s="155"/>
      <c r="CR69" s="155"/>
      <c r="CS69" s="155"/>
      <c r="CT69" s="155"/>
      <c r="CU69" s="156"/>
      <c r="CV69" s="22"/>
      <c r="CW69" s="22"/>
      <c r="CX69" s="22"/>
      <c r="CY69" s="22"/>
      <c r="CZ69" s="25"/>
      <c r="DA69" s="25"/>
      <c r="DB69" s="25">
        <v>900</v>
      </c>
      <c r="DC69" s="25">
        <v>30</v>
      </c>
      <c r="DD69" s="25">
        <v>5</v>
      </c>
      <c r="DE69" s="25"/>
      <c r="DF69" s="25"/>
    </row>
    <row r="70" spans="2:110" ht="8.1" customHeight="1" x14ac:dyDescent="0.15">
      <c r="B70" s="213"/>
      <c r="C70" s="214"/>
      <c r="D70" s="215"/>
      <c r="E70" s="157"/>
      <c r="F70" s="158"/>
      <c r="G70" s="158"/>
      <c r="H70" s="158"/>
      <c r="I70" s="158"/>
      <c r="J70" s="158"/>
      <c r="K70" s="158"/>
      <c r="L70" s="159"/>
      <c r="M70" s="157"/>
      <c r="N70" s="158"/>
      <c r="O70" s="158"/>
      <c r="P70" s="158"/>
      <c r="Q70" s="158"/>
      <c r="R70" s="158"/>
      <c r="S70" s="158"/>
      <c r="T70" s="158"/>
      <c r="U70" s="159"/>
      <c r="V70" s="157"/>
      <c r="W70" s="158"/>
      <c r="X70" s="158"/>
      <c r="Y70" s="158"/>
      <c r="Z70" s="158"/>
      <c r="AA70" s="158"/>
      <c r="AB70" s="158"/>
      <c r="AC70" s="158"/>
      <c r="AD70" s="158"/>
      <c r="AE70" s="158"/>
      <c r="AF70" s="158"/>
      <c r="AG70" s="158"/>
      <c r="AH70" s="159"/>
      <c r="AI70" s="157"/>
      <c r="AJ70" s="158"/>
      <c r="AK70" s="158"/>
      <c r="AL70" s="158"/>
      <c r="AM70" s="158"/>
      <c r="AN70" s="158"/>
      <c r="AO70" s="158"/>
      <c r="AP70" s="158"/>
      <c r="AQ70" s="158"/>
      <c r="AR70" s="158"/>
      <c r="AS70" s="158"/>
      <c r="AT70" s="158"/>
      <c r="AU70" s="158"/>
      <c r="AV70" s="158"/>
      <c r="AW70" s="158"/>
      <c r="AX70" s="158"/>
      <c r="AY70" s="158"/>
      <c r="AZ70" s="158"/>
      <c r="BA70" s="158"/>
      <c r="BB70" s="158"/>
      <c r="BC70" s="158"/>
      <c r="BD70" s="158"/>
      <c r="BE70" s="159"/>
      <c r="BF70" s="231"/>
      <c r="BG70" s="232"/>
      <c r="BH70" s="232"/>
      <c r="BI70" s="232"/>
      <c r="BJ70" s="232"/>
      <c r="BK70" s="232"/>
      <c r="BL70" s="232"/>
      <c r="BM70" s="232"/>
      <c r="BN70" s="232"/>
      <c r="BO70" s="232"/>
      <c r="BP70" s="232"/>
      <c r="BQ70" s="232"/>
      <c r="BR70" s="232"/>
      <c r="BS70" s="232"/>
      <c r="BT70" s="233"/>
      <c r="BU70" s="119"/>
      <c r="BV70" s="198"/>
      <c r="BW70" s="198"/>
      <c r="BX70" s="198"/>
      <c r="BY70" s="199"/>
      <c r="BZ70" s="105"/>
      <c r="CA70" s="106"/>
      <c r="CB70" s="106"/>
      <c r="CC70" s="106"/>
      <c r="CD70" s="108"/>
      <c r="CE70" s="198"/>
      <c r="CF70" s="198"/>
      <c r="CG70" s="198"/>
      <c r="CH70" s="198"/>
      <c r="CI70" s="123"/>
      <c r="CJ70" s="157"/>
      <c r="CK70" s="158"/>
      <c r="CL70" s="158"/>
      <c r="CM70" s="158"/>
      <c r="CN70" s="158"/>
      <c r="CO70" s="158"/>
      <c r="CP70" s="158"/>
      <c r="CQ70" s="158"/>
      <c r="CR70" s="158"/>
      <c r="CS70" s="158"/>
      <c r="CT70" s="158"/>
      <c r="CU70" s="159"/>
      <c r="CV70" s="22"/>
      <c r="CW70" s="22"/>
      <c r="CX70" s="22"/>
      <c r="CY70" s="22"/>
      <c r="CZ70" s="25"/>
      <c r="DA70" s="25"/>
      <c r="DB70" s="25">
        <v>950</v>
      </c>
      <c r="DC70" s="25">
        <v>31</v>
      </c>
      <c r="DD70" s="25">
        <v>6</v>
      </c>
      <c r="DE70" s="25"/>
      <c r="DF70" s="25"/>
    </row>
    <row r="71" spans="2:110" ht="8.1" customHeight="1" x14ac:dyDescent="0.15">
      <c r="B71" s="213"/>
      <c r="C71" s="214"/>
      <c r="D71" s="215"/>
      <c r="E71" s="157"/>
      <c r="F71" s="158"/>
      <c r="G71" s="158"/>
      <c r="H71" s="158"/>
      <c r="I71" s="158"/>
      <c r="J71" s="158"/>
      <c r="K71" s="158"/>
      <c r="L71" s="159"/>
      <c r="M71" s="157"/>
      <c r="N71" s="158"/>
      <c r="O71" s="158"/>
      <c r="P71" s="158"/>
      <c r="Q71" s="158"/>
      <c r="R71" s="158"/>
      <c r="S71" s="158"/>
      <c r="T71" s="158"/>
      <c r="U71" s="159"/>
      <c r="V71" s="157"/>
      <c r="W71" s="158"/>
      <c r="X71" s="158"/>
      <c r="Y71" s="158"/>
      <c r="Z71" s="158"/>
      <c r="AA71" s="158"/>
      <c r="AB71" s="158"/>
      <c r="AC71" s="158"/>
      <c r="AD71" s="158"/>
      <c r="AE71" s="158"/>
      <c r="AF71" s="158"/>
      <c r="AG71" s="158"/>
      <c r="AH71" s="159"/>
      <c r="AI71" s="157"/>
      <c r="AJ71" s="158"/>
      <c r="AK71" s="158"/>
      <c r="AL71" s="158"/>
      <c r="AM71" s="158"/>
      <c r="AN71" s="158"/>
      <c r="AO71" s="158"/>
      <c r="AP71" s="158"/>
      <c r="AQ71" s="158"/>
      <c r="AR71" s="158"/>
      <c r="AS71" s="158"/>
      <c r="AT71" s="158"/>
      <c r="AU71" s="158"/>
      <c r="AV71" s="158"/>
      <c r="AW71" s="158"/>
      <c r="AX71" s="158"/>
      <c r="AY71" s="158"/>
      <c r="AZ71" s="158"/>
      <c r="BA71" s="158"/>
      <c r="BB71" s="158"/>
      <c r="BC71" s="158"/>
      <c r="BD71" s="158"/>
      <c r="BE71" s="159"/>
      <c r="BF71" s="231"/>
      <c r="BG71" s="232"/>
      <c r="BH71" s="232"/>
      <c r="BI71" s="232"/>
      <c r="BJ71" s="232"/>
      <c r="BK71" s="232"/>
      <c r="BL71" s="232"/>
      <c r="BM71" s="232"/>
      <c r="BN71" s="232"/>
      <c r="BO71" s="232"/>
      <c r="BP71" s="232"/>
      <c r="BQ71" s="232"/>
      <c r="BR71" s="232"/>
      <c r="BS71" s="232"/>
      <c r="BT71" s="233"/>
      <c r="BU71" s="119"/>
      <c r="BV71" s="198"/>
      <c r="BW71" s="198"/>
      <c r="BX71" s="198"/>
      <c r="BY71" s="199"/>
      <c r="BZ71" s="105"/>
      <c r="CA71" s="106"/>
      <c r="CB71" s="106"/>
      <c r="CC71" s="106"/>
      <c r="CD71" s="108"/>
      <c r="CE71" s="198"/>
      <c r="CF71" s="198"/>
      <c r="CG71" s="198"/>
      <c r="CH71" s="198"/>
      <c r="CI71" s="123"/>
      <c r="CJ71" s="157"/>
      <c r="CK71" s="158"/>
      <c r="CL71" s="158"/>
      <c r="CM71" s="158"/>
      <c r="CN71" s="158"/>
      <c r="CO71" s="158"/>
      <c r="CP71" s="158"/>
      <c r="CQ71" s="158"/>
      <c r="CR71" s="158"/>
      <c r="CS71" s="158"/>
      <c r="CT71" s="158"/>
      <c r="CU71" s="159"/>
      <c r="CV71" s="22"/>
      <c r="CW71" s="22"/>
      <c r="CX71" s="22"/>
      <c r="CY71" s="22"/>
    </row>
    <row r="72" spans="2:110" ht="8.1" customHeight="1" x14ac:dyDescent="0.15">
      <c r="B72" s="213"/>
      <c r="C72" s="214"/>
      <c r="D72" s="215"/>
      <c r="E72" s="157"/>
      <c r="F72" s="158"/>
      <c r="G72" s="158"/>
      <c r="H72" s="158"/>
      <c r="I72" s="158"/>
      <c r="J72" s="158"/>
      <c r="K72" s="158"/>
      <c r="L72" s="159"/>
      <c r="M72" s="157"/>
      <c r="N72" s="158"/>
      <c r="O72" s="158"/>
      <c r="P72" s="158"/>
      <c r="Q72" s="158"/>
      <c r="R72" s="158"/>
      <c r="S72" s="158"/>
      <c r="T72" s="158"/>
      <c r="U72" s="159"/>
      <c r="V72" s="157"/>
      <c r="W72" s="158"/>
      <c r="X72" s="158"/>
      <c r="Y72" s="158"/>
      <c r="Z72" s="158"/>
      <c r="AA72" s="158"/>
      <c r="AB72" s="158"/>
      <c r="AC72" s="158"/>
      <c r="AD72" s="158"/>
      <c r="AE72" s="158"/>
      <c r="AF72" s="158"/>
      <c r="AG72" s="158"/>
      <c r="AH72" s="159"/>
      <c r="AI72" s="157"/>
      <c r="AJ72" s="158"/>
      <c r="AK72" s="158"/>
      <c r="AL72" s="158"/>
      <c r="AM72" s="158"/>
      <c r="AN72" s="158"/>
      <c r="AO72" s="158"/>
      <c r="AP72" s="158"/>
      <c r="AQ72" s="158"/>
      <c r="AR72" s="158"/>
      <c r="AS72" s="158"/>
      <c r="AT72" s="158"/>
      <c r="AU72" s="158"/>
      <c r="AV72" s="158"/>
      <c r="AW72" s="158"/>
      <c r="AX72" s="158"/>
      <c r="AY72" s="158"/>
      <c r="AZ72" s="158"/>
      <c r="BA72" s="158"/>
      <c r="BB72" s="158"/>
      <c r="BC72" s="158"/>
      <c r="BD72" s="158"/>
      <c r="BE72" s="159"/>
      <c r="BF72" s="231"/>
      <c r="BG72" s="232"/>
      <c r="BH72" s="232"/>
      <c r="BI72" s="232"/>
      <c r="BJ72" s="232"/>
      <c r="BK72" s="232"/>
      <c r="BL72" s="232"/>
      <c r="BM72" s="232"/>
      <c r="BN72" s="232"/>
      <c r="BO72" s="232"/>
      <c r="BP72" s="232"/>
      <c r="BQ72" s="232"/>
      <c r="BR72" s="232"/>
      <c r="BS72" s="232"/>
      <c r="BT72" s="233"/>
      <c r="BU72" s="119"/>
      <c r="BV72" s="198"/>
      <c r="BW72" s="198"/>
      <c r="BX72" s="198"/>
      <c r="BY72" s="199"/>
      <c r="BZ72" s="105"/>
      <c r="CA72" s="106"/>
      <c r="CB72" s="106"/>
      <c r="CC72" s="106"/>
      <c r="CD72" s="108"/>
      <c r="CE72" s="198"/>
      <c r="CF72" s="198"/>
      <c r="CG72" s="198"/>
      <c r="CH72" s="198"/>
      <c r="CI72" s="123"/>
      <c r="CJ72" s="157"/>
      <c r="CK72" s="158"/>
      <c r="CL72" s="158"/>
      <c r="CM72" s="158"/>
      <c r="CN72" s="158"/>
      <c r="CO72" s="158"/>
      <c r="CP72" s="158"/>
      <c r="CQ72" s="158"/>
      <c r="CR72" s="158"/>
      <c r="CS72" s="158"/>
      <c r="CT72" s="158"/>
      <c r="CU72" s="159"/>
      <c r="CV72" s="22"/>
      <c r="CW72" s="22"/>
      <c r="CX72" s="22"/>
      <c r="CY72" s="22"/>
      <c r="CZ72" s="22"/>
      <c r="DA72" s="22"/>
    </row>
    <row r="73" spans="2:110" ht="8.1" customHeight="1" x14ac:dyDescent="0.15">
      <c r="B73" s="213"/>
      <c r="C73" s="214"/>
      <c r="D73" s="215"/>
      <c r="E73" s="157"/>
      <c r="F73" s="158"/>
      <c r="G73" s="158"/>
      <c r="H73" s="158"/>
      <c r="I73" s="158"/>
      <c r="J73" s="158"/>
      <c r="K73" s="158"/>
      <c r="L73" s="159"/>
      <c r="M73" s="157"/>
      <c r="N73" s="158"/>
      <c r="O73" s="158"/>
      <c r="P73" s="158"/>
      <c r="Q73" s="158"/>
      <c r="R73" s="158"/>
      <c r="S73" s="158"/>
      <c r="T73" s="158"/>
      <c r="U73" s="159"/>
      <c r="V73" s="157"/>
      <c r="W73" s="158"/>
      <c r="X73" s="158"/>
      <c r="Y73" s="158"/>
      <c r="Z73" s="158"/>
      <c r="AA73" s="158"/>
      <c r="AB73" s="158"/>
      <c r="AC73" s="158"/>
      <c r="AD73" s="158"/>
      <c r="AE73" s="158"/>
      <c r="AF73" s="158"/>
      <c r="AG73" s="158"/>
      <c r="AH73" s="159"/>
      <c r="AI73" s="157"/>
      <c r="AJ73" s="158"/>
      <c r="AK73" s="158"/>
      <c r="AL73" s="158"/>
      <c r="AM73" s="158"/>
      <c r="AN73" s="158"/>
      <c r="AO73" s="158"/>
      <c r="AP73" s="158"/>
      <c r="AQ73" s="158"/>
      <c r="AR73" s="158"/>
      <c r="AS73" s="158"/>
      <c r="AT73" s="158"/>
      <c r="AU73" s="158"/>
      <c r="AV73" s="158"/>
      <c r="AW73" s="158"/>
      <c r="AX73" s="158"/>
      <c r="AY73" s="158"/>
      <c r="AZ73" s="158"/>
      <c r="BA73" s="158"/>
      <c r="BB73" s="158"/>
      <c r="BC73" s="158"/>
      <c r="BD73" s="158"/>
      <c r="BE73" s="159"/>
      <c r="BF73" s="231"/>
      <c r="BG73" s="232"/>
      <c r="BH73" s="232"/>
      <c r="BI73" s="232"/>
      <c r="BJ73" s="232"/>
      <c r="BK73" s="232"/>
      <c r="BL73" s="232"/>
      <c r="BM73" s="232"/>
      <c r="BN73" s="232"/>
      <c r="BO73" s="232"/>
      <c r="BP73" s="232"/>
      <c r="BQ73" s="232"/>
      <c r="BR73" s="232"/>
      <c r="BS73" s="232"/>
      <c r="BT73" s="233"/>
      <c r="BU73" s="200"/>
      <c r="BV73" s="201"/>
      <c r="BW73" s="201"/>
      <c r="BX73" s="201"/>
      <c r="BY73" s="202"/>
      <c r="BZ73" s="203"/>
      <c r="CA73" s="204"/>
      <c r="CB73" s="204"/>
      <c r="CC73" s="204"/>
      <c r="CD73" s="205"/>
      <c r="CE73" s="201"/>
      <c r="CF73" s="201"/>
      <c r="CG73" s="201"/>
      <c r="CH73" s="201"/>
      <c r="CI73" s="206"/>
      <c r="CJ73" s="160"/>
      <c r="CK73" s="161"/>
      <c r="CL73" s="161"/>
      <c r="CM73" s="161"/>
      <c r="CN73" s="161"/>
      <c r="CO73" s="161"/>
      <c r="CP73" s="161"/>
      <c r="CQ73" s="161"/>
      <c r="CR73" s="161"/>
      <c r="CS73" s="161"/>
      <c r="CT73" s="161"/>
      <c r="CU73" s="162"/>
      <c r="CV73" s="22"/>
      <c r="CW73" s="22"/>
      <c r="CX73" s="22"/>
      <c r="CY73" s="22"/>
      <c r="CZ73" s="22"/>
      <c r="DA73" s="22"/>
      <c r="DB73" s="66"/>
    </row>
    <row r="74" spans="2:110" ht="8.1" customHeight="1" x14ac:dyDescent="0.15">
      <c r="B74" s="183" t="s">
        <v>52</v>
      </c>
      <c r="C74" s="184"/>
      <c r="D74" s="212"/>
      <c r="E74" s="219" t="s">
        <v>174</v>
      </c>
      <c r="F74" s="220"/>
      <c r="G74" s="220"/>
      <c r="H74" s="220"/>
      <c r="I74" s="220"/>
      <c r="J74" s="220"/>
      <c r="K74" s="220"/>
      <c r="L74" s="221"/>
      <c r="M74" s="154" t="s">
        <v>25</v>
      </c>
      <c r="N74" s="155"/>
      <c r="O74" s="155"/>
      <c r="P74" s="155"/>
      <c r="Q74" s="155"/>
      <c r="R74" s="155"/>
      <c r="S74" s="155"/>
      <c r="T74" s="155"/>
      <c r="U74" s="156"/>
      <c r="V74" s="154" t="s">
        <v>51</v>
      </c>
      <c r="W74" s="155"/>
      <c r="X74" s="155"/>
      <c r="Y74" s="155"/>
      <c r="Z74" s="155"/>
      <c r="AA74" s="155"/>
      <c r="AB74" s="155"/>
      <c r="AC74" s="155"/>
      <c r="AD74" s="155"/>
      <c r="AE74" s="155"/>
      <c r="AF74" s="155"/>
      <c r="AG74" s="155"/>
      <c r="AH74" s="156"/>
      <c r="AI74" s="154" t="s">
        <v>175</v>
      </c>
      <c r="AJ74" s="155"/>
      <c r="AK74" s="155"/>
      <c r="AL74" s="155"/>
      <c r="AM74" s="155"/>
      <c r="AN74" s="155"/>
      <c r="AO74" s="155"/>
      <c r="AP74" s="155"/>
      <c r="AQ74" s="155"/>
      <c r="AR74" s="155"/>
      <c r="AS74" s="155"/>
      <c r="AT74" s="155"/>
      <c r="AU74" s="155"/>
      <c r="AV74" s="155"/>
      <c r="AW74" s="155"/>
      <c r="AX74" s="155"/>
      <c r="AY74" s="155"/>
      <c r="AZ74" s="155"/>
      <c r="BA74" s="155"/>
      <c r="BB74" s="155"/>
      <c r="BC74" s="155"/>
      <c r="BD74" s="155"/>
      <c r="BE74" s="156"/>
      <c r="BF74" s="228"/>
      <c r="BG74" s="229"/>
      <c r="BH74" s="229"/>
      <c r="BI74" s="229"/>
      <c r="BJ74" s="229"/>
      <c r="BK74" s="229"/>
      <c r="BL74" s="229"/>
      <c r="BM74" s="229"/>
      <c r="BN74" s="229"/>
      <c r="BO74" s="229"/>
      <c r="BP74" s="229"/>
      <c r="BQ74" s="229"/>
      <c r="BR74" s="229"/>
      <c r="BS74" s="229"/>
      <c r="BT74" s="230"/>
      <c r="BU74" s="119"/>
      <c r="BV74" s="198"/>
      <c r="BW74" s="198"/>
      <c r="BX74" s="198"/>
      <c r="BY74" s="199"/>
      <c r="BZ74" s="105" t="s">
        <v>56</v>
      </c>
      <c r="CA74" s="106"/>
      <c r="CB74" s="106"/>
      <c r="CC74" s="106"/>
      <c r="CD74" s="108"/>
      <c r="CE74" s="198"/>
      <c r="CF74" s="198"/>
      <c r="CG74" s="198"/>
      <c r="CH74" s="198"/>
      <c r="CI74" s="123"/>
      <c r="CJ74" s="124" t="s">
        <v>149</v>
      </c>
      <c r="CK74" s="125"/>
      <c r="CL74" s="125"/>
      <c r="CM74" s="125"/>
      <c r="CN74" s="125"/>
      <c r="CO74" s="125"/>
      <c r="CP74" s="125"/>
      <c r="CQ74" s="125"/>
      <c r="CR74" s="125"/>
      <c r="CS74" s="125"/>
      <c r="CT74" s="125"/>
      <c r="CU74" s="126"/>
      <c r="CV74" s="44"/>
      <c r="CW74" s="44"/>
      <c r="CX74" s="44"/>
      <c r="CY74" s="44"/>
      <c r="CZ74" s="44"/>
      <c r="DA74" s="44"/>
      <c r="DB74" s="66">
        <v>620</v>
      </c>
    </row>
    <row r="75" spans="2:110" ht="8.1" customHeight="1" x14ac:dyDescent="0.15">
      <c r="B75" s="213"/>
      <c r="C75" s="214"/>
      <c r="D75" s="215"/>
      <c r="E75" s="222"/>
      <c r="F75" s="223"/>
      <c r="G75" s="223"/>
      <c r="H75" s="223"/>
      <c r="I75" s="223"/>
      <c r="J75" s="223"/>
      <c r="K75" s="223"/>
      <c r="L75" s="224"/>
      <c r="M75" s="157"/>
      <c r="N75" s="158"/>
      <c r="O75" s="158"/>
      <c r="P75" s="158"/>
      <c r="Q75" s="158"/>
      <c r="R75" s="158"/>
      <c r="S75" s="158"/>
      <c r="T75" s="158"/>
      <c r="U75" s="159"/>
      <c r="V75" s="157"/>
      <c r="W75" s="158"/>
      <c r="X75" s="158"/>
      <c r="Y75" s="158"/>
      <c r="Z75" s="158"/>
      <c r="AA75" s="158"/>
      <c r="AB75" s="158"/>
      <c r="AC75" s="158"/>
      <c r="AD75" s="158"/>
      <c r="AE75" s="158"/>
      <c r="AF75" s="158"/>
      <c r="AG75" s="158"/>
      <c r="AH75" s="159"/>
      <c r="AI75" s="157"/>
      <c r="AJ75" s="158"/>
      <c r="AK75" s="158"/>
      <c r="AL75" s="158"/>
      <c r="AM75" s="158"/>
      <c r="AN75" s="158"/>
      <c r="AO75" s="158"/>
      <c r="AP75" s="158"/>
      <c r="AQ75" s="158"/>
      <c r="AR75" s="158"/>
      <c r="AS75" s="158"/>
      <c r="AT75" s="158"/>
      <c r="AU75" s="158"/>
      <c r="AV75" s="158"/>
      <c r="AW75" s="158"/>
      <c r="AX75" s="158"/>
      <c r="AY75" s="158"/>
      <c r="AZ75" s="158"/>
      <c r="BA75" s="158"/>
      <c r="BB75" s="158"/>
      <c r="BC75" s="158"/>
      <c r="BD75" s="158"/>
      <c r="BE75" s="159"/>
      <c r="BF75" s="231"/>
      <c r="BG75" s="232"/>
      <c r="BH75" s="232"/>
      <c r="BI75" s="232"/>
      <c r="BJ75" s="232"/>
      <c r="BK75" s="232"/>
      <c r="BL75" s="232"/>
      <c r="BM75" s="232"/>
      <c r="BN75" s="232"/>
      <c r="BO75" s="232"/>
      <c r="BP75" s="232"/>
      <c r="BQ75" s="232"/>
      <c r="BR75" s="232"/>
      <c r="BS75" s="232"/>
      <c r="BT75" s="233"/>
      <c r="BU75" s="119"/>
      <c r="BV75" s="198"/>
      <c r="BW75" s="198"/>
      <c r="BX75" s="198"/>
      <c r="BY75" s="199"/>
      <c r="BZ75" s="105"/>
      <c r="CA75" s="106"/>
      <c r="CB75" s="106"/>
      <c r="CC75" s="106"/>
      <c r="CD75" s="108"/>
      <c r="CE75" s="198"/>
      <c r="CF75" s="198"/>
      <c r="CG75" s="198"/>
      <c r="CH75" s="198"/>
      <c r="CI75" s="123"/>
      <c r="CJ75" s="100"/>
      <c r="CK75" s="101"/>
      <c r="CL75" s="101"/>
      <c r="CM75" s="101"/>
      <c r="CN75" s="101"/>
      <c r="CO75" s="101"/>
      <c r="CP75" s="101"/>
      <c r="CQ75" s="101"/>
      <c r="CR75" s="101"/>
      <c r="CS75" s="101"/>
      <c r="CT75" s="101"/>
      <c r="CU75" s="102"/>
      <c r="CV75" s="44"/>
      <c r="CW75" s="44"/>
      <c r="CX75" s="44"/>
      <c r="CY75" s="44"/>
      <c r="CZ75" s="44"/>
      <c r="DA75" s="44"/>
      <c r="DB75" s="66">
        <v>650</v>
      </c>
    </row>
    <row r="76" spans="2:110" ht="8.1" customHeight="1" x14ac:dyDescent="0.15">
      <c r="B76" s="213"/>
      <c r="C76" s="214"/>
      <c r="D76" s="215"/>
      <c r="E76" s="222"/>
      <c r="F76" s="223"/>
      <c r="G76" s="223"/>
      <c r="H76" s="223"/>
      <c r="I76" s="223"/>
      <c r="J76" s="223"/>
      <c r="K76" s="223"/>
      <c r="L76" s="224"/>
      <c r="M76" s="157"/>
      <c r="N76" s="158"/>
      <c r="O76" s="158"/>
      <c r="P76" s="158"/>
      <c r="Q76" s="158"/>
      <c r="R76" s="158"/>
      <c r="S76" s="158"/>
      <c r="T76" s="158"/>
      <c r="U76" s="159"/>
      <c r="V76" s="157"/>
      <c r="W76" s="158"/>
      <c r="X76" s="158"/>
      <c r="Y76" s="158"/>
      <c r="Z76" s="158"/>
      <c r="AA76" s="158"/>
      <c r="AB76" s="158"/>
      <c r="AC76" s="158"/>
      <c r="AD76" s="158"/>
      <c r="AE76" s="158"/>
      <c r="AF76" s="158"/>
      <c r="AG76" s="158"/>
      <c r="AH76" s="159"/>
      <c r="AI76" s="157"/>
      <c r="AJ76" s="158"/>
      <c r="AK76" s="158"/>
      <c r="AL76" s="158"/>
      <c r="AM76" s="158"/>
      <c r="AN76" s="158"/>
      <c r="AO76" s="158"/>
      <c r="AP76" s="158"/>
      <c r="AQ76" s="158"/>
      <c r="AR76" s="158"/>
      <c r="AS76" s="158"/>
      <c r="AT76" s="158"/>
      <c r="AU76" s="158"/>
      <c r="AV76" s="158"/>
      <c r="AW76" s="158"/>
      <c r="AX76" s="158"/>
      <c r="AY76" s="158"/>
      <c r="AZ76" s="158"/>
      <c r="BA76" s="158"/>
      <c r="BB76" s="158"/>
      <c r="BC76" s="158"/>
      <c r="BD76" s="158"/>
      <c r="BE76" s="159"/>
      <c r="BF76" s="231"/>
      <c r="BG76" s="232"/>
      <c r="BH76" s="232"/>
      <c r="BI76" s="232"/>
      <c r="BJ76" s="232"/>
      <c r="BK76" s="232"/>
      <c r="BL76" s="232"/>
      <c r="BM76" s="232"/>
      <c r="BN76" s="232"/>
      <c r="BO76" s="232"/>
      <c r="BP76" s="232"/>
      <c r="BQ76" s="232"/>
      <c r="BR76" s="232"/>
      <c r="BS76" s="232"/>
      <c r="BT76" s="233"/>
      <c r="BU76" s="119"/>
      <c r="BV76" s="198"/>
      <c r="BW76" s="198"/>
      <c r="BX76" s="198"/>
      <c r="BY76" s="199"/>
      <c r="BZ76" s="105"/>
      <c r="CA76" s="106"/>
      <c r="CB76" s="106"/>
      <c r="CC76" s="106"/>
      <c r="CD76" s="108"/>
      <c r="CE76" s="198"/>
      <c r="CF76" s="198"/>
      <c r="CG76" s="198"/>
      <c r="CH76" s="198"/>
      <c r="CI76" s="123"/>
      <c r="CJ76" s="100"/>
      <c r="CK76" s="101"/>
      <c r="CL76" s="101"/>
      <c r="CM76" s="101"/>
      <c r="CN76" s="101"/>
      <c r="CO76" s="101"/>
      <c r="CP76" s="101"/>
      <c r="CQ76" s="101"/>
      <c r="CR76" s="101"/>
      <c r="CS76" s="101"/>
      <c r="CT76" s="101"/>
      <c r="CU76" s="102"/>
      <c r="CV76" s="44"/>
      <c r="CW76" s="44"/>
      <c r="CX76" s="44"/>
      <c r="CY76" s="44"/>
      <c r="CZ76" s="44"/>
      <c r="DA76" s="44"/>
      <c r="DB76" s="66">
        <v>700</v>
      </c>
    </row>
    <row r="77" spans="2:110" ht="8.1" customHeight="1" x14ac:dyDescent="0.15">
      <c r="B77" s="216"/>
      <c r="C77" s="217"/>
      <c r="D77" s="218"/>
      <c r="E77" s="225"/>
      <c r="F77" s="226"/>
      <c r="G77" s="226"/>
      <c r="H77" s="226"/>
      <c r="I77" s="226"/>
      <c r="J77" s="226"/>
      <c r="K77" s="226"/>
      <c r="L77" s="227"/>
      <c r="M77" s="160"/>
      <c r="N77" s="161"/>
      <c r="O77" s="161"/>
      <c r="P77" s="161"/>
      <c r="Q77" s="161"/>
      <c r="R77" s="161"/>
      <c r="S77" s="161"/>
      <c r="T77" s="161"/>
      <c r="U77" s="162"/>
      <c r="V77" s="160"/>
      <c r="W77" s="161"/>
      <c r="X77" s="161"/>
      <c r="Y77" s="161"/>
      <c r="Z77" s="161"/>
      <c r="AA77" s="161"/>
      <c r="AB77" s="161"/>
      <c r="AC77" s="161"/>
      <c r="AD77" s="161"/>
      <c r="AE77" s="161"/>
      <c r="AF77" s="161"/>
      <c r="AG77" s="161"/>
      <c r="AH77" s="162"/>
      <c r="AI77" s="160"/>
      <c r="AJ77" s="161"/>
      <c r="AK77" s="161"/>
      <c r="AL77" s="161"/>
      <c r="AM77" s="161"/>
      <c r="AN77" s="161"/>
      <c r="AO77" s="161"/>
      <c r="AP77" s="161"/>
      <c r="AQ77" s="161"/>
      <c r="AR77" s="161"/>
      <c r="AS77" s="161"/>
      <c r="AT77" s="161"/>
      <c r="AU77" s="161"/>
      <c r="AV77" s="161"/>
      <c r="AW77" s="161"/>
      <c r="AX77" s="161"/>
      <c r="AY77" s="161"/>
      <c r="AZ77" s="161"/>
      <c r="BA77" s="161"/>
      <c r="BB77" s="161"/>
      <c r="BC77" s="161"/>
      <c r="BD77" s="161"/>
      <c r="BE77" s="162"/>
      <c r="BF77" s="231"/>
      <c r="BG77" s="232"/>
      <c r="BH77" s="232"/>
      <c r="BI77" s="232"/>
      <c r="BJ77" s="232"/>
      <c r="BK77" s="232"/>
      <c r="BL77" s="232"/>
      <c r="BM77" s="232"/>
      <c r="BN77" s="232"/>
      <c r="BO77" s="232"/>
      <c r="BP77" s="232"/>
      <c r="BQ77" s="232"/>
      <c r="BR77" s="232"/>
      <c r="BS77" s="232"/>
      <c r="BT77" s="233"/>
      <c r="BU77" s="200"/>
      <c r="BV77" s="201"/>
      <c r="BW77" s="201"/>
      <c r="BX77" s="201"/>
      <c r="BY77" s="202"/>
      <c r="BZ77" s="203"/>
      <c r="CA77" s="204"/>
      <c r="CB77" s="204"/>
      <c r="CC77" s="204"/>
      <c r="CD77" s="205"/>
      <c r="CE77" s="201"/>
      <c r="CF77" s="201"/>
      <c r="CG77" s="201"/>
      <c r="CH77" s="201"/>
      <c r="CI77" s="206"/>
      <c r="CJ77" s="127"/>
      <c r="CK77" s="128"/>
      <c r="CL77" s="128"/>
      <c r="CM77" s="128"/>
      <c r="CN77" s="128"/>
      <c r="CO77" s="128"/>
      <c r="CP77" s="128"/>
      <c r="CQ77" s="128"/>
      <c r="CR77" s="128"/>
      <c r="CS77" s="128"/>
      <c r="CT77" s="128"/>
      <c r="CU77" s="129"/>
      <c r="CV77" s="44"/>
      <c r="CW77" s="44"/>
      <c r="CX77" s="44"/>
      <c r="CY77" s="44"/>
      <c r="CZ77" s="44"/>
      <c r="DA77" s="44"/>
      <c r="DB77" s="66">
        <v>750</v>
      </c>
    </row>
    <row r="78" spans="2:110" ht="8.1" customHeight="1" x14ac:dyDescent="0.15">
      <c r="B78" s="183" t="s">
        <v>34</v>
      </c>
      <c r="C78" s="184"/>
      <c r="D78" s="207"/>
      <c r="E78" s="154" t="s">
        <v>176</v>
      </c>
      <c r="F78" s="125"/>
      <c r="G78" s="125"/>
      <c r="H78" s="125"/>
      <c r="I78" s="125"/>
      <c r="J78" s="125"/>
      <c r="K78" s="125"/>
      <c r="L78" s="126"/>
      <c r="M78" s="186" t="s">
        <v>25</v>
      </c>
      <c r="N78" s="187"/>
      <c r="O78" s="187"/>
      <c r="P78" s="187"/>
      <c r="Q78" s="187"/>
      <c r="R78" s="187"/>
      <c r="S78" s="187"/>
      <c r="T78" s="187"/>
      <c r="U78" s="187"/>
      <c r="V78" s="186" t="s">
        <v>53</v>
      </c>
      <c r="W78" s="189"/>
      <c r="X78" s="189"/>
      <c r="Y78" s="189"/>
      <c r="Z78" s="189"/>
      <c r="AA78" s="189"/>
      <c r="AB78" s="189"/>
      <c r="AC78" s="189"/>
      <c r="AD78" s="189"/>
      <c r="AE78" s="189"/>
      <c r="AF78" s="189"/>
      <c r="AG78" s="189"/>
      <c r="AH78" s="189"/>
      <c r="AI78" s="154" t="s">
        <v>54</v>
      </c>
      <c r="AJ78" s="155"/>
      <c r="AK78" s="155"/>
      <c r="AL78" s="155"/>
      <c r="AM78" s="155"/>
      <c r="AN78" s="155"/>
      <c r="AO78" s="155"/>
      <c r="AP78" s="155"/>
      <c r="AQ78" s="155"/>
      <c r="AR78" s="155"/>
      <c r="AS78" s="155"/>
      <c r="AT78" s="155"/>
      <c r="AU78" s="155"/>
      <c r="AV78" s="155"/>
      <c r="AW78" s="155"/>
      <c r="AX78" s="155"/>
      <c r="AY78" s="155"/>
      <c r="AZ78" s="155"/>
      <c r="BA78" s="155"/>
      <c r="BB78" s="155"/>
      <c r="BC78" s="155"/>
      <c r="BD78" s="155"/>
      <c r="BE78" s="155"/>
      <c r="BF78" s="48"/>
      <c r="BG78" s="20"/>
      <c r="BH78" s="20"/>
      <c r="BI78" s="20"/>
      <c r="BJ78" s="20"/>
      <c r="BK78" s="20"/>
      <c r="BL78" s="20"/>
      <c r="BM78" s="20"/>
      <c r="BN78" s="20"/>
      <c r="BO78" s="20"/>
      <c r="BP78" s="20"/>
      <c r="BQ78" s="20"/>
      <c r="BR78" s="20"/>
      <c r="BS78" s="20"/>
      <c r="BT78" s="21"/>
      <c r="BU78" s="185" t="str">
        <f>IF(BK79="","",IF(AND(BK79&gt;=-120,BK79&lt;=120),"○",""))</f>
        <v/>
      </c>
      <c r="BV78" s="120"/>
      <c r="BW78" s="120"/>
      <c r="BX78" s="120"/>
      <c r="BY78" s="211"/>
      <c r="BZ78" s="120" t="s">
        <v>56</v>
      </c>
      <c r="CA78" s="120"/>
      <c r="CB78" s="120"/>
      <c r="CC78" s="120"/>
      <c r="CD78" s="120"/>
      <c r="CE78" s="185" t="str">
        <f>IF(BK79="","",IF(OR(BK79&lt;-120,BK79&gt;120),"○",""))</f>
        <v/>
      </c>
      <c r="CF78" s="120"/>
      <c r="CG78" s="120"/>
      <c r="CH78" s="120"/>
      <c r="CI78" s="120"/>
      <c r="CJ78" s="154" t="s">
        <v>160</v>
      </c>
      <c r="CK78" s="155"/>
      <c r="CL78" s="155"/>
      <c r="CM78" s="155"/>
      <c r="CN78" s="155"/>
      <c r="CO78" s="155"/>
      <c r="CP78" s="155"/>
      <c r="CQ78" s="155"/>
      <c r="CR78" s="155"/>
      <c r="CS78" s="155"/>
      <c r="CT78" s="155"/>
      <c r="CU78" s="156"/>
      <c r="CV78" s="12"/>
      <c r="CW78" s="12"/>
      <c r="CX78" s="12"/>
      <c r="CY78" s="12"/>
      <c r="CZ78" s="12"/>
      <c r="DA78" s="12"/>
      <c r="DB78" s="66">
        <v>900</v>
      </c>
    </row>
    <row r="79" spans="2:110" ht="8.1" customHeight="1" x14ac:dyDescent="0.15">
      <c r="B79" s="208"/>
      <c r="C79" s="209"/>
      <c r="D79" s="210"/>
      <c r="E79" s="100"/>
      <c r="F79" s="101"/>
      <c r="G79" s="101"/>
      <c r="H79" s="101"/>
      <c r="I79" s="101"/>
      <c r="J79" s="101"/>
      <c r="K79" s="101"/>
      <c r="L79" s="102"/>
      <c r="M79" s="188"/>
      <c r="N79" s="188"/>
      <c r="O79" s="188"/>
      <c r="P79" s="188"/>
      <c r="Q79" s="188"/>
      <c r="R79" s="188"/>
      <c r="S79" s="188"/>
      <c r="T79" s="188"/>
      <c r="U79" s="188"/>
      <c r="V79" s="190"/>
      <c r="W79" s="190"/>
      <c r="X79" s="190"/>
      <c r="Y79" s="190"/>
      <c r="Z79" s="190"/>
      <c r="AA79" s="190"/>
      <c r="AB79" s="190"/>
      <c r="AC79" s="190"/>
      <c r="AD79" s="190"/>
      <c r="AE79" s="190"/>
      <c r="AF79" s="190"/>
      <c r="AG79" s="190"/>
      <c r="AH79" s="190"/>
      <c r="AI79" s="157"/>
      <c r="AJ79" s="158"/>
      <c r="AK79" s="158"/>
      <c r="AL79" s="158"/>
      <c r="AM79" s="158"/>
      <c r="AN79" s="158"/>
      <c r="AO79" s="158"/>
      <c r="AP79" s="158"/>
      <c r="AQ79" s="158"/>
      <c r="AR79" s="158"/>
      <c r="AS79" s="158"/>
      <c r="AT79" s="158"/>
      <c r="AU79" s="158"/>
      <c r="AV79" s="158"/>
      <c r="AW79" s="158"/>
      <c r="AX79" s="158"/>
      <c r="AY79" s="158"/>
      <c r="AZ79" s="158"/>
      <c r="BA79" s="158"/>
      <c r="BB79" s="158"/>
      <c r="BC79" s="158"/>
      <c r="BD79" s="158"/>
      <c r="BE79" s="158"/>
      <c r="BF79" s="169" t="s">
        <v>177</v>
      </c>
      <c r="BG79" s="170"/>
      <c r="BH79" s="170"/>
      <c r="BI79" s="170"/>
      <c r="BJ79" s="170"/>
      <c r="BK79" s="171"/>
      <c r="BL79" s="171"/>
      <c r="BM79" s="171"/>
      <c r="BN79" s="171"/>
      <c r="BO79" s="171"/>
      <c r="BP79" s="171"/>
      <c r="BQ79" s="171"/>
      <c r="BR79" s="170" t="s">
        <v>155</v>
      </c>
      <c r="BS79" s="170"/>
      <c r="BT79" s="23"/>
      <c r="BU79" s="108"/>
      <c r="BV79" s="121"/>
      <c r="BW79" s="121"/>
      <c r="BX79" s="121"/>
      <c r="BY79" s="105"/>
      <c r="BZ79" s="121"/>
      <c r="CA79" s="121"/>
      <c r="CB79" s="121"/>
      <c r="CC79" s="121"/>
      <c r="CD79" s="121"/>
      <c r="CE79" s="108"/>
      <c r="CF79" s="121"/>
      <c r="CG79" s="121"/>
      <c r="CH79" s="121"/>
      <c r="CI79" s="121"/>
      <c r="CJ79" s="157"/>
      <c r="CK79" s="158"/>
      <c r="CL79" s="158"/>
      <c r="CM79" s="158"/>
      <c r="CN79" s="158"/>
      <c r="CO79" s="158"/>
      <c r="CP79" s="158"/>
      <c r="CQ79" s="158"/>
      <c r="CR79" s="158"/>
      <c r="CS79" s="158"/>
      <c r="CT79" s="158"/>
      <c r="CU79" s="159"/>
      <c r="CV79" s="12"/>
      <c r="CW79" s="12"/>
      <c r="CX79" s="12"/>
      <c r="CY79" s="12"/>
      <c r="CZ79" s="12"/>
      <c r="DA79" s="12"/>
      <c r="DB79" s="66">
        <v>950</v>
      </c>
    </row>
    <row r="80" spans="2:110" ht="8.1" customHeight="1" x14ac:dyDescent="0.15">
      <c r="B80" s="208"/>
      <c r="C80" s="209"/>
      <c r="D80" s="210"/>
      <c r="E80" s="100"/>
      <c r="F80" s="101"/>
      <c r="G80" s="101"/>
      <c r="H80" s="101"/>
      <c r="I80" s="101"/>
      <c r="J80" s="101"/>
      <c r="K80" s="101"/>
      <c r="L80" s="102"/>
      <c r="M80" s="188"/>
      <c r="N80" s="188"/>
      <c r="O80" s="188"/>
      <c r="P80" s="188"/>
      <c r="Q80" s="188"/>
      <c r="R80" s="188"/>
      <c r="S80" s="188"/>
      <c r="T80" s="188"/>
      <c r="U80" s="188"/>
      <c r="V80" s="190"/>
      <c r="W80" s="190"/>
      <c r="X80" s="190"/>
      <c r="Y80" s="190"/>
      <c r="Z80" s="190"/>
      <c r="AA80" s="190"/>
      <c r="AB80" s="190"/>
      <c r="AC80" s="190"/>
      <c r="AD80" s="190"/>
      <c r="AE80" s="190"/>
      <c r="AF80" s="190"/>
      <c r="AG80" s="190"/>
      <c r="AH80" s="190"/>
      <c r="AI80" s="234" t="s">
        <v>70</v>
      </c>
      <c r="AJ80" s="235"/>
      <c r="AK80" s="235"/>
      <c r="AL80" s="235"/>
      <c r="AM80" s="235"/>
      <c r="AN80" s="235"/>
      <c r="AO80" s="235"/>
      <c r="AP80" s="235"/>
      <c r="AQ80" s="235"/>
      <c r="AR80" s="235"/>
      <c r="AS80" s="235"/>
      <c r="AT80" s="235"/>
      <c r="AU80" s="235"/>
      <c r="AV80" s="235"/>
      <c r="AW80" s="235"/>
      <c r="AX80" s="235"/>
      <c r="AY80" s="235"/>
      <c r="AZ80" s="235"/>
      <c r="BA80" s="235"/>
      <c r="BB80" s="235"/>
      <c r="BC80" s="235"/>
      <c r="BD80" s="235"/>
      <c r="BE80" s="235"/>
      <c r="BF80" s="169"/>
      <c r="BG80" s="170"/>
      <c r="BH80" s="170"/>
      <c r="BI80" s="170"/>
      <c r="BJ80" s="170"/>
      <c r="BK80" s="172"/>
      <c r="BL80" s="172"/>
      <c r="BM80" s="172"/>
      <c r="BN80" s="172"/>
      <c r="BO80" s="172"/>
      <c r="BP80" s="172"/>
      <c r="BQ80" s="172"/>
      <c r="BR80" s="170"/>
      <c r="BS80" s="170"/>
      <c r="BT80" s="23"/>
      <c r="BU80" s="108"/>
      <c r="BV80" s="121"/>
      <c r="BW80" s="121"/>
      <c r="BX80" s="121"/>
      <c r="BY80" s="105"/>
      <c r="BZ80" s="121"/>
      <c r="CA80" s="121"/>
      <c r="CB80" s="121"/>
      <c r="CC80" s="121"/>
      <c r="CD80" s="121"/>
      <c r="CE80" s="108"/>
      <c r="CF80" s="121"/>
      <c r="CG80" s="121"/>
      <c r="CH80" s="121"/>
      <c r="CI80" s="121"/>
      <c r="CJ80" s="157"/>
      <c r="CK80" s="158"/>
      <c r="CL80" s="158"/>
      <c r="CM80" s="158"/>
      <c r="CN80" s="158"/>
      <c r="CO80" s="158"/>
      <c r="CP80" s="158"/>
      <c r="CQ80" s="158"/>
      <c r="CR80" s="158"/>
      <c r="CS80" s="158"/>
      <c r="CT80" s="158"/>
      <c r="CU80" s="159"/>
      <c r="CV80" s="12"/>
      <c r="CW80" s="12"/>
      <c r="CX80" s="12"/>
      <c r="CY80" s="12"/>
      <c r="CZ80" s="12"/>
      <c r="DB80" s="66">
        <v>1000</v>
      </c>
    </row>
    <row r="81" spans="2:168" ht="8.1" customHeight="1" x14ac:dyDescent="0.15">
      <c r="B81" s="208"/>
      <c r="C81" s="209"/>
      <c r="D81" s="210"/>
      <c r="E81" s="100"/>
      <c r="F81" s="101"/>
      <c r="G81" s="101"/>
      <c r="H81" s="101"/>
      <c r="I81" s="101"/>
      <c r="J81" s="101"/>
      <c r="K81" s="101"/>
      <c r="L81" s="102"/>
      <c r="M81" s="188"/>
      <c r="N81" s="188"/>
      <c r="O81" s="188"/>
      <c r="P81" s="188"/>
      <c r="Q81" s="188"/>
      <c r="R81" s="188"/>
      <c r="S81" s="188"/>
      <c r="T81" s="188"/>
      <c r="U81" s="188"/>
      <c r="V81" s="190"/>
      <c r="W81" s="190"/>
      <c r="X81" s="190"/>
      <c r="Y81" s="190"/>
      <c r="Z81" s="190"/>
      <c r="AA81" s="190"/>
      <c r="AB81" s="190"/>
      <c r="AC81" s="190"/>
      <c r="AD81" s="190"/>
      <c r="AE81" s="190"/>
      <c r="AF81" s="190"/>
      <c r="AG81" s="190"/>
      <c r="AH81" s="190"/>
      <c r="AI81" s="236"/>
      <c r="AJ81" s="237"/>
      <c r="AK81" s="237"/>
      <c r="AL81" s="237"/>
      <c r="AM81" s="237"/>
      <c r="AN81" s="237"/>
      <c r="AO81" s="237"/>
      <c r="AP81" s="237"/>
      <c r="AQ81" s="237"/>
      <c r="AR81" s="237"/>
      <c r="AS81" s="237"/>
      <c r="AT81" s="237"/>
      <c r="AU81" s="237"/>
      <c r="AV81" s="237"/>
      <c r="AW81" s="237"/>
      <c r="AX81" s="237"/>
      <c r="AY81" s="237"/>
      <c r="AZ81" s="237"/>
      <c r="BA81" s="237"/>
      <c r="BB81" s="237"/>
      <c r="BC81" s="237"/>
      <c r="BD81" s="237"/>
      <c r="BE81" s="237"/>
      <c r="BF81" s="49"/>
      <c r="BG81" s="41"/>
      <c r="BH81" s="41"/>
      <c r="BI81" s="41"/>
      <c r="BJ81" s="41"/>
      <c r="BK81" s="41"/>
      <c r="BL81" s="41"/>
      <c r="BM81" s="41"/>
      <c r="BN81" s="41"/>
      <c r="BO81" s="41"/>
      <c r="BP81" s="41"/>
      <c r="BQ81" s="41"/>
      <c r="BR81" s="41"/>
      <c r="BS81" s="41"/>
      <c r="BT81" s="42"/>
      <c r="BU81" s="108"/>
      <c r="BV81" s="121"/>
      <c r="BW81" s="121"/>
      <c r="BX81" s="121"/>
      <c r="BY81" s="105"/>
      <c r="BZ81" s="121"/>
      <c r="CA81" s="121"/>
      <c r="CB81" s="121"/>
      <c r="CC81" s="121"/>
      <c r="CD81" s="121"/>
      <c r="CE81" s="108"/>
      <c r="CF81" s="121"/>
      <c r="CG81" s="121"/>
      <c r="CH81" s="121"/>
      <c r="CI81" s="121"/>
      <c r="CJ81" s="160"/>
      <c r="CK81" s="161"/>
      <c r="CL81" s="161"/>
      <c r="CM81" s="161"/>
      <c r="CN81" s="161"/>
      <c r="CO81" s="161"/>
      <c r="CP81" s="161"/>
      <c r="CQ81" s="161"/>
      <c r="CR81" s="161"/>
      <c r="CS81" s="161"/>
      <c r="CT81" s="161"/>
      <c r="CU81" s="162"/>
      <c r="CV81" s="12"/>
      <c r="CW81" s="12"/>
      <c r="CX81" s="12"/>
      <c r="CY81" s="12"/>
      <c r="CZ81" s="12"/>
      <c r="DB81" s="66">
        <v>1100</v>
      </c>
    </row>
    <row r="82" spans="2:168" ht="8.1" customHeight="1" x14ac:dyDescent="0.15">
      <c r="B82" s="183" t="s">
        <v>33</v>
      </c>
      <c r="C82" s="184"/>
      <c r="D82" s="185"/>
      <c r="E82" s="154" t="s">
        <v>178</v>
      </c>
      <c r="F82" s="125"/>
      <c r="G82" s="125"/>
      <c r="H82" s="125"/>
      <c r="I82" s="125"/>
      <c r="J82" s="125"/>
      <c r="K82" s="125"/>
      <c r="L82" s="126"/>
      <c r="M82" s="186" t="s">
        <v>6</v>
      </c>
      <c r="N82" s="187"/>
      <c r="O82" s="187"/>
      <c r="P82" s="187"/>
      <c r="Q82" s="187"/>
      <c r="R82" s="187"/>
      <c r="S82" s="187"/>
      <c r="T82" s="187"/>
      <c r="U82" s="187"/>
      <c r="V82" s="186" t="s">
        <v>60</v>
      </c>
      <c r="W82" s="189"/>
      <c r="X82" s="189"/>
      <c r="Y82" s="189"/>
      <c r="Z82" s="189"/>
      <c r="AA82" s="189"/>
      <c r="AB82" s="189"/>
      <c r="AC82" s="189"/>
      <c r="AD82" s="189"/>
      <c r="AE82" s="189"/>
      <c r="AF82" s="189"/>
      <c r="AG82" s="189"/>
      <c r="AH82" s="189"/>
      <c r="AI82" s="154" t="s">
        <v>183</v>
      </c>
      <c r="AJ82" s="155"/>
      <c r="AK82" s="155"/>
      <c r="AL82" s="155"/>
      <c r="AM82" s="155"/>
      <c r="AN82" s="155"/>
      <c r="AO82" s="155"/>
      <c r="AP82" s="155"/>
      <c r="AQ82" s="155"/>
      <c r="AR82" s="155"/>
      <c r="AS82" s="155"/>
      <c r="AT82" s="155"/>
      <c r="AU82" s="155"/>
      <c r="AV82" s="155"/>
      <c r="AW82" s="155"/>
      <c r="AX82" s="155"/>
      <c r="AY82" s="155"/>
      <c r="AZ82" s="155"/>
      <c r="BA82" s="155"/>
      <c r="BB82" s="155"/>
      <c r="BC82" s="155"/>
      <c r="BD82" s="155"/>
      <c r="BE82" s="156"/>
      <c r="BF82" s="40"/>
      <c r="BG82" s="19"/>
      <c r="BH82" s="19"/>
      <c r="BI82" s="19"/>
      <c r="BJ82" s="19"/>
      <c r="BK82" s="19"/>
      <c r="BL82" s="19"/>
      <c r="BM82" s="19"/>
      <c r="BN82" s="19"/>
      <c r="BO82" s="19"/>
      <c r="BP82" s="19"/>
      <c r="BQ82" s="19"/>
      <c r="BR82" s="19"/>
      <c r="BS82" s="19"/>
      <c r="BT82" s="23"/>
      <c r="BU82" s="116"/>
      <c r="BV82" s="116"/>
      <c r="BW82" s="116"/>
      <c r="BX82" s="116"/>
      <c r="BY82" s="117"/>
      <c r="BZ82" s="120" t="s">
        <v>56</v>
      </c>
      <c r="CA82" s="120"/>
      <c r="CB82" s="120"/>
      <c r="CC82" s="120"/>
      <c r="CD82" s="120"/>
      <c r="CE82" s="122"/>
      <c r="CF82" s="116"/>
      <c r="CG82" s="116"/>
      <c r="CH82" s="116"/>
      <c r="CI82" s="116"/>
      <c r="CJ82" s="124" t="s">
        <v>149</v>
      </c>
      <c r="CK82" s="125"/>
      <c r="CL82" s="125"/>
      <c r="CM82" s="125"/>
      <c r="CN82" s="125"/>
      <c r="CO82" s="125"/>
      <c r="CP82" s="125"/>
      <c r="CQ82" s="125"/>
      <c r="CR82" s="125"/>
      <c r="CS82" s="125"/>
      <c r="CT82" s="125"/>
      <c r="CU82" s="126"/>
      <c r="CV82" s="12"/>
      <c r="CW82" s="12"/>
      <c r="CX82" s="12"/>
      <c r="CY82" s="12"/>
      <c r="CZ82" s="12"/>
      <c r="DB82" s="66">
        <v>1600</v>
      </c>
    </row>
    <row r="83" spans="2:168" ht="8.1" customHeight="1" x14ac:dyDescent="0.15">
      <c r="B83" s="105"/>
      <c r="C83" s="106"/>
      <c r="D83" s="108"/>
      <c r="E83" s="100"/>
      <c r="F83" s="101"/>
      <c r="G83" s="101"/>
      <c r="H83" s="101"/>
      <c r="I83" s="101"/>
      <c r="J83" s="101"/>
      <c r="K83" s="101"/>
      <c r="L83" s="102"/>
      <c r="M83" s="188"/>
      <c r="N83" s="188"/>
      <c r="O83" s="188"/>
      <c r="P83" s="188"/>
      <c r="Q83" s="188"/>
      <c r="R83" s="188"/>
      <c r="S83" s="188"/>
      <c r="T83" s="188"/>
      <c r="U83" s="188"/>
      <c r="V83" s="190"/>
      <c r="W83" s="190"/>
      <c r="X83" s="190"/>
      <c r="Y83" s="190"/>
      <c r="Z83" s="190"/>
      <c r="AA83" s="190"/>
      <c r="AB83" s="190"/>
      <c r="AC83" s="190"/>
      <c r="AD83" s="190"/>
      <c r="AE83" s="190"/>
      <c r="AF83" s="190"/>
      <c r="AG83" s="190"/>
      <c r="AH83" s="190"/>
      <c r="AI83" s="157"/>
      <c r="AJ83" s="158"/>
      <c r="AK83" s="158"/>
      <c r="AL83" s="158"/>
      <c r="AM83" s="158"/>
      <c r="AN83" s="158"/>
      <c r="AO83" s="158"/>
      <c r="AP83" s="158"/>
      <c r="AQ83" s="158"/>
      <c r="AR83" s="158"/>
      <c r="AS83" s="158"/>
      <c r="AT83" s="158"/>
      <c r="AU83" s="158"/>
      <c r="AV83" s="158"/>
      <c r="AW83" s="158"/>
      <c r="AX83" s="158"/>
      <c r="AY83" s="158"/>
      <c r="AZ83" s="158"/>
      <c r="BA83" s="158"/>
      <c r="BB83" s="158"/>
      <c r="BC83" s="158"/>
      <c r="BD83" s="158"/>
      <c r="BE83" s="159"/>
      <c r="BF83" s="40"/>
      <c r="BG83" s="19"/>
      <c r="BH83" s="19"/>
      <c r="BI83" s="19"/>
      <c r="BJ83" s="19"/>
      <c r="BK83" s="19"/>
      <c r="BL83" s="19"/>
      <c r="BM83" s="19"/>
      <c r="BN83" s="19"/>
      <c r="BO83" s="19"/>
      <c r="BP83" s="19"/>
      <c r="BQ83" s="19"/>
      <c r="BR83" s="19"/>
      <c r="BS83" s="19"/>
      <c r="BT83" s="23"/>
      <c r="BU83" s="118"/>
      <c r="BV83" s="118"/>
      <c r="BW83" s="118"/>
      <c r="BX83" s="118"/>
      <c r="BY83" s="119"/>
      <c r="BZ83" s="121"/>
      <c r="CA83" s="121"/>
      <c r="CB83" s="121"/>
      <c r="CC83" s="121"/>
      <c r="CD83" s="121"/>
      <c r="CE83" s="123"/>
      <c r="CF83" s="118"/>
      <c r="CG83" s="118"/>
      <c r="CH83" s="118"/>
      <c r="CI83" s="118"/>
      <c r="CJ83" s="100"/>
      <c r="CK83" s="101"/>
      <c r="CL83" s="101"/>
      <c r="CM83" s="101"/>
      <c r="CN83" s="101"/>
      <c r="CO83" s="101"/>
      <c r="CP83" s="101"/>
      <c r="CQ83" s="101"/>
      <c r="CR83" s="101"/>
      <c r="CS83" s="101"/>
      <c r="CT83" s="101"/>
      <c r="CU83" s="102"/>
      <c r="CV83" s="12"/>
      <c r="CW83" s="12"/>
      <c r="CX83" s="12"/>
      <c r="CY83" s="12"/>
      <c r="CZ83" s="12"/>
      <c r="DB83" s="66">
        <v>1650</v>
      </c>
      <c r="DI83" s="12"/>
      <c r="DJ83" s="12"/>
      <c r="DK83" s="12"/>
      <c r="DL83" s="12"/>
    </row>
    <row r="84" spans="2:168" ht="8.1" customHeight="1" x14ac:dyDescent="0.15">
      <c r="B84" s="105"/>
      <c r="C84" s="106"/>
      <c r="D84" s="108"/>
      <c r="E84" s="100"/>
      <c r="F84" s="101"/>
      <c r="G84" s="101"/>
      <c r="H84" s="101"/>
      <c r="I84" s="101"/>
      <c r="J84" s="101"/>
      <c r="K84" s="101"/>
      <c r="L84" s="102"/>
      <c r="M84" s="188"/>
      <c r="N84" s="188"/>
      <c r="O84" s="188"/>
      <c r="P84" s="188"/>
      <c r="Q84" s="188"/>
      <c r="R84" s="188"/>
      <c r="S84" s="188"/>
      <c r="T84" s="188"/>
      <c r="U84" s="188"/>
      <c r="V84" s="190"/>
      <c r="W84" s="190"/>
      <c r="X84" s="190"/>
      <c r="Y84" s="190"/>
      <c r="Z84" s="190"/>
      <c r="AA84" s="190"/>
      <c r="AB84" s="190"/>
      <c r="AC84" s="190"/>
      <c r="AD84" s="190"/>
      <c r="AE84" s="190"/>
      <c r="AF84" s="190"/>
      <c r="AG84" s="190"/>
      <c r="AH84" s="190"/>
      <c r="AI84" s="157"/>
      <c r="AJ84" s="158"/>
      <c r="AK84" s="158"/>
      <c r="AL84" s="158"/>
      <c r="AM84" s="158"/>
      <c r="AN84" s="158"/>
      <c r="AO84" s="158"/>
      <c r="AP84" s="158"/>
      <c r="AQ84" s="158"/>
      <c r="AR84" s="158"/>
      <c r="AS84" s="158"/>
      <c r="AT84" s="158"/>
      <c r="AU84" s="158"/>
      <c r="AV84" s="158"/>
      <c r="AW84" s="158"/>
      <c r="AX84" s="158"/>
      <c r="AY84" s="158"/>
      <c r="AZ84" s="158"/>
      <c r="BA84" s="158"/>
      <c r="BB84" s="158"/>
      <c r="BC84" s="158"/>
      <c r="BD84" s="158"/>
      <c r="BE84" s="159"/>
      <c r="BF84" s="40"/>
      <c r="BG84" s="19"/>
      <c r="BH84" s="19"/>
      <c r="BI84" s="19"/>
      <c r="BJ84" s="19"/>
      <c r="BK84" s="19"/>
      <c r="BL84" s="19"/>
      <c r="BM84" s="19"/>
      <c r="BN84" s="19"/>
      <c r="BO84" s="19"/>
      <c r="BP84" s="19"/>
      <c r="BQ84" s="19"/>
      <c r="BR84" s="19"/>
      <c r="BS84" s="19"/>
      <c r="BT84" s="23"/>
      <c r="BU84" s="118"/>
      <c r="BV84" s="118"/>
      <c r="BW84" s="118"/>
      <c r="BX84" s="118"/>
      <c r="BY84" s="119"/>
      <c r="BZ84" s="121"/>
      <c r="CA84" s="121"/>
      <c r="CB84" s="121"/>
      <c r="CC84" s="121"/>
      <c r="CD84" s="121"/>
      <c r="CE84" s="123"/>
      <c r="CF84" s="118"/>
      <c r="CG84" s="118"/>
      <c r="CH84" s="118"/>
      <c r="CI84" s="118"/>
      <c r="CJ84" s="100"/>
      <c r="CK84" s="101"/>
      <c r="CL84" s="101"/>
      <c r="CM84" s="101"/>
      <c r="CN84" s="101"/>
      <c r="CO84" s="101"/>
      <c r="CP84" s="101"/>
      <c r="CQ84" s="101"/>
      <c r="CR84" s="101"/>
      <c r="CS84" s="101"/>
      <c r="CT84" s="101"/>
      <c r="CU84" s="102"/>
      <c r="CV84" s="12"/>
      <c r="CW84" s="12"/>
      <c r="CX84" s="12"/>
      <c r="CY84" s="12"/>
      <c r="CZ84" s="12"/>
      <c r="DB84" s="66">
        <v>1900</v>
      </c>
      <c r="DI84" s="12"/>
      <c r="DJ84" s="12"/>
      <c r="DK84" s="12"/>
      <c r="DL84" s="12"/>
    </row>
    <row r="85" spans="2:168" ht="8.1" customHeight="1" x14ac:dyDescent="0.15">
      <c r="B85" s="105"/>
      <c r="C85" s="106"/>
      <c r="D85" s="108"/>
      <c r="E85" s="100"/>
      <c r="F85" s="101"/>
      <c r="G85" s="101"/>
      <c r="H85" s="101"/>
      <c r="I85" s="101"/>
      <c r="J85" s="101"/>
      <c r="K85" s="101"/>
      <c r="L85" s="102"/>
      <c r="M85" s="188"/>
      <c r="N85" s="188"/>
      <c r="O85" s="188"/>
      <c r="P85" s="188"/>
      <c r="Q85" s="188"/>
      <c r="R85" s="188"/>
      <c r="S85" s="188"/>
      <c r="T85" s="188"/>
      <c r="U85" s="188"/>
      <c r="V85" s="191"/>
      <c r="W85" s="191"/>
      <c r="X85" s="191"/>
      <c r="Y85" s="191"/>
      <c r="Z85" s="191"/>
      <c r="AA85" s="191"/>
      <c r="AB85" s="191"/>
      <c r="AC85" s="191"/>
      <c r="AD85" s="191"/>
      <c r="AE85" s="191"/>
      <c r="AF85" s="191"/>
      <c r="AG85" s="191"/>
      <c r="AH85" s="191"/>
      <c r="AI85" s="192"/>
      <c r="AJ85" s="193"/>
      <c r="AK85" s="193"/>
      <c r="AL85" s="193"/>
      <c r="AM85" s="193"/>
      <c r="AN85" s="193"/>
      <c r="AO85" s="193"/>
      <c r="AP85" s="193"/>
      <c r="AQ85" s="193"/>
      <c r="AR85" s="193"/>
      <c r="AS85" s="193"/>
      <c r="AT85" s="193"/>
      <c r="AU85" s="193"/>
      <c r="AV85" s="193"/>
      <c r="AW85" s="193"/>
      <c r="AX85" s="193"/>
      <c r="AY85" s="193"/>
      <c r="AZ85" s="193"/>
      <c r="BA85" s="193"/>
      <c r="BB85" s="193"/>
      <c r="BC85" s="193"/>
      <c r="BD85" s="193"/>
      <c r="BE85" s="194"/>
      <c r="BF85" s="47"/>
      <c r="BG85" s="38"/>
      <c r="BH85" s="38"/>
      <c r="BI85" s="38"/>
      <c r="BJ85" s="38"/>
      <c r="BK85" s="38"/>
      <c r="BL85" s="38"/>
      <c r="BM85" s="38"/>
      <c r="BN85" s="38"/>
      <c r="BO85" s="38"/>
      <c r="BP85" s="38"/>
      <c r="BQ85" s="38"/>
      <c r="BR85" s="38"/>
      <c r="BS85" s="38"/>
      <c r="BT85" s="39"/>
      <c r="BU85" s="118"/>
      <c r="BV85" s="118"/>
      <c r="BW85" s="118"/>
      <c r="BX85" s="118"/>
      <c r="BY85" s="119"/>
      <c r="BZ85" s="121"/>
      <c r="CA85" s="121"/>
      <c r="CB85" s="121"/>
      <c r="CC85" s="121"/>
      <c r="CD85" s="121"/>
      <c r="CE85" s="123"/>
      <c r="CF85" s="118"/>
      <c r="CG85" s="118"/>
      <c r="CH85" s="118"/>
      <c r="CI85" s="118"/>
      <c r="CJ85" s="127"/>
      <c r="CK85" s="128"/>
      <c r="CL85" s="128"/>
      <c r="CM85" s="128"/>
      <c r="CN85" s="128"/>
      <c r="CO85" s="128"/>
      <c r="CP85" s="128"/>
      <c r="CQ85" s="128"/>
      <c r="CR85" s="128"/>
      <c r="CS85" s="128"/>
      <c r="CT85" s="128"/>
      <c r="CU85" s="129"/>
      <c r="CV85" s="12"/>
      <c r="CW85" s="12"/>
      <c r="CX85" s="12"/>
      <c r="CY85" s="12"/>
      <c r="CZ85" s="12"/>
      <c r="DB85" s="66">
        <v>2000</v>
      </c>
      <c r="DI85" s="12"/>
      <c r="DJ85" s="12"/>
      <c r="DK85" s="12"/>
      <c r="DL85" s="12"/>
    </row>
    <row r="86" spans="2:168" ht="8.1" customHeight="1" x14ac:dyDescent="0.15">
      <c r="B86" s="105"/>
      <c r="C86" s="106"/>
      <c r="D86" s="108"/>
      <c r="E86" s="100"/>
      <c r="F86" s="101"/>
      <c r="G86" s="101"/>
      <c r="H86" s="101"/>
      <c r="I86" s="101"/>
      <c r="J86" s="101"/>
      <c r="K86" s="101"/>
      <c r="L86" s="102"/>
      <c r="M86" s="195" t="s">
        <v>8</v>
      </c>
      <c r="N86" s="196"/>
      <c r="O86" s="196"/>
      <c r="P86" s="196"/>
      <c r="Q86" s="196"/>
      <c r="R86" s="196"/>
      <c r="S86" s="196"/>
      <c r="T86" s="196"/>
      <c r="U86" s="197"/>
      <c r="V86" s="196" t="s">
        <v>68</v>
      </c>
      <c r="W86" s="98"/>
      <c r="X86" s="98"/>
      <c r="Y86" s="98"/>
      <c r="Z86" s="98"/>
      <c r="AA86" s="98"/>
      <c r="AB86" s="98"/>
      <c r="AC86" s="98"/>
      <c r="AD86" s="98"/>
      <c r="AE86" s="98"/>
      <c r="AF86" s="98"/>
      <c r="AG86" s="98"/>
      <c r="AH86" s="98"/>
      <c r="AI86" s="97" t="s">
        <v>55</v>
      </c>
      <c r="AJ86" s="98"/>
      <c r="AK86" s="98"/>
      <c r="AL86" s="98"/>
      <c r="AM86" s="98"/>
      <c r="AN86" s="98"/>
      <c r="AO86" s="98"/>
      <c r="AP86" s="98"/>
      <c r="AQ86" s="98"/>
      <c r="AR86" s="98"/>
      <c r="AS86" s="98"/>
      <c r="AT86" s="98"/>
      <c r="AU86" s="98"/>
      <c r="AV86" s="98"/>
      <c r="AW86" s="98"/>
      <c r="AX86" s="98"/>
      <c r="AY86" s="98"/>
      <c r="AZ86" s="98"/>
      <c r="BA86" s="98"/>
      <c r="BB86" s="98"/>
      <c r="BC86" s="98"/>
      <c r="BD86" s="98"/>
      <c r="BE86" s="99"/>
      <c r="BF86" s="43"/>
      <c r="BG86" s="27"/>
      <c r="BH86" s="27"/>
      <c r="BI86" s="27"/>
      <c r="BJ86" s="27"/>
      <c r="BK86" s="27"/>
      <c r="BL86" s="27"/>
      <c r="BM86" s="27"/>
      <c r="BN86" s="27"/>
      <c r="BO86" s="27"/>
      <c r="BP86" s="27"/>
      <c r="BQ86" s="27"/>
      <c r="BR86" s="27"/>
      <c r="BS86" s="27"/>
      <c r="BT86" s="28"/>
      <c r="BU86" s="103" t="str">
        <f>IF(BL88="","",IF(BL88&gt;=675,"○",""))</f>
        <v/>
      </c>
      <c r="BV86" s="104"/>
      <c r="BW86" s="104"/>
      <c r="BX86" s="104"/>
      <c r="BY86" s="104"/>
      <c r="BZ86" s="103" t="s">
        <v>56</v>
      </c>
      <c r="CA86" s="104"/>
      <c r="CB86" s="104"/>
      <c r="CC86" s="104"/>
      <c r="CD86" s="107"/>
      <c r="CE86" s="104" t="str">
        <f>IF(BL88="","",IF(BL88&lt;675,"○",""))</f>
        <v/>
      </c>
      <c r="CF86" s="104"/>
      <c r="CG86" s="104"/>
      <c r="CH86" s="104"/>
      <c r="CI86" s="107"/>
      <c r="CJ86" s="154" t="s">
        <v>179</v>
      </c>
      <c r="CK86" s="155"/>
      <c r="CL86" s="155"/>
      <c r="CM86" s="155"/>
      <c r="CN86" s="155"/>
      <c r="CO86" s="155"/>
      <c r="CP86" s="155"/>
      <c r="CQ86" s="155"/>
      <c r="CR86" s="155"/>
      <c r="CS86" s="155"/>
      <c r="CT86" s="155"/>
      <c r="CU86" s="156"/>
      <c r="CV86" s="22"/>
      <c r="CW86" s="22"/>
      <c r="CX86" s="22"/>
      <c r="CY86" s="22"/>
      <c r="CZ86" s="22"/>
      <c r="DB86" s="66">
        <v>2100</v>
      </c>
      <c r="DI86" s="12"/>
      <c r="DJ86" s="12"/>
      <c r="DK86" s="12"/>
      <c r="DL86" s="12"/>
    </row>
    <row r="87" spans="2:168" ht="8.1" customHeight="1" x14ac:dyDescent="0.15">
      <c r="B87" s="105"/>
      <c r="C87" s="106"/>
      <c r="D87" s="108"/>
      <c r="E87" s="100"/>
      <c r="F87" s="101"/>
      <c r="G87" s="101"/>
      <c r="H87" s="101"/>
      <c r="I87" s="101"/>
      <c r="J87" s="101"/>
      <c r="K87" s="101"/>
      <c r="L87" s="102"/>
      <c r="M87" s="157"/>
      <c r="N87" s="158"/>
      <c r="O87" s="158"/>
      <c r="P87" s="158"/>
      <c r="Q87" s="158"/>
      <c r="R87" s="158"/>
      <c r="S87" s="158"/>
      <c r="T87" s="158"/>
      <c r="U87" s="159"/>
      <c r="V87" s="158"/>
      <c r="W87" s="101"/>
      <c r="X87" s="101"/>
      <c r="Y87" s="101"/>
      <c r="Z87" s="101"/>
      <c r="AA87" s="101"/>
      <c r="AB87" s="101"/>
      <c r="AC87" s="101"/>
      <c r="AD87" s="101"/>
      <c r="AE87" s="101"/>
      <c r="AF87" s="101"/>
      <c r="AG87" s="101"/>
      <c r="AH87" s="101"/>
      <c r="AI87" s="100"/>
      <c r="AJ87" s="101"/>
      <c r="AK87" s="101"/>
      <c r="AL87" s="101"/>
      <c r="AM87" s="101"/>
      <c r="AN87" s="101"/>
      <c r="AO87" s="101"/>
      <c r="AP87" s="101"/>
      <c r="AQ87" s="101"/>
      <c r="AR87" s="101"/>
      <c r="AS87" s="101"/>
      <c r="AT87" s="101"/>
      <c r="AU87" s="101"/>
      <c r="AV87" s="101"/>
      <c r="AW87" s="101"/>
      <c r="AX87" s="101"/>
      <c r="AY87" s="101"/>
      <c r="AZ87" s="101"/>
      <c r="BA87" s="101"/>
      <c r="BB87" s="101"/>
      <c r="BC87" s="101"/>
      <c r="BD87" s="101"/>
      <c r="BE87" s="102"/>
      <c r="BF87" s="40"/>
      <c r="BG87" s="19"/>
      <c r="BH87" s="29"/>
      <c r="BI87" s="29"/>
      <c r="BJ87" s="29"/>
      <c r="BK87" s="29"/>
      <c r="BL87" s="29"/>
      <c r="BM87" s="29"/>
      <c r="BN87" s="29"/>
      <c r="BO87" s="29"/>
      <c r="BP87" s="19"/>
      <c r="BQ87" s="19"/>
      <c r="BR87" s="19"/>
      <c r="BS87" s="19"/>
      <c r="BT87" s="23"/>
      <c r="BU87" s="105"/>
      <c r="BV87" s="106"/>
      <c r="BW87" s="106"/>
      <c r="BX87" s="106"/>
      <c r="BY87" s="106"/>
      <c r="BZ87" s="105"/>
      <c r="CA87" s="106"/>
      <c r="CB87" s="106"/>
      <c r="CC87" s="106"/>
      <c r="CD87" s="108"/>
      <c r="CE87" s="106"/>
      <c r="CF87" s="106"/>
      <c r="CG87" s="106"/>
      <c r="CH87" s="106"/>
      <c r="CI87" s="108"/>
      <c r="CJ87" s="157"/>
      <c r="CK87" s="158"/>
      <c r="CL87" s="158"/>
      <c r="CM87" s="158"/>
      <c r="CN87" s="158"/>
      <c r="CO87" s="158"/>
      <c r="CP87" s="158"/>
      <c r="CQ87" s="158"/>
      <c r="CR87" s="158"/>
      <c r="CS87" s="158"/>
      <c r="CT87" s="158"/>
      <c r="CU87" s="159"/>
      <c r="CV87" s="22"/>
      <c r="CW87" s="22"/>
      <c r="CX87" s="22"/>
      <c r="CY87" s="22"/>
      <c r="CZ87" s="22"/>
      <c r="DB87" s="66">
        <v>2200</v>
      </c>
      <c r="DI87" s="12"/>
      <c r="DJ87" s="12"/>
      <c r="DK87" s="12"/>
      <c r="DL87" s="12"/>
    </row>
    <row r="88" spans="2:168" ht="8.1" customHeight="1" x14ac:dyDescent="0.15">
      <c r="B88" s="105"/>
      <c r="C88" s="106"/>
      <c r="D88" s="108"/>
      <c r="E88" s="100"/>
      <c r="F88" s="101"/>
      <c r="G88" s="101"/>
      <c r="H88" s="101"/>
      <c r="I88" s="101"/>
      <c r="J88" s="101"/>
      <c r="K88" s="101"/>
      <c r="L88" s="102"/>
      <c r="M88" s="157"/>
      <c r="N88" s="158"/>
      <c r="O88" s="158"/>
      <c r="P88" s="158"/>
      <c r="Q88" s="158"/>
      <c r="R88" s="158"/>
      <c r="S88" s="158"/>
      <c r="T88" s="158"/>
      <c r="U88" s="159"/>
      <c r="V88" s="158"/>
      <c r="W88" s="101"/>
      <c r="X88" s="101"/>
      <c r="Y88" s="101"/>
      <c r="Z88" s="101"/>
      <c r="AA88" s="101"/>
      <c r="AB88" s="101"/>
      <c r="AC88" s="101"/>
      <c r="AD88" s="101"/>
      <c r="AE88" s="101"/>
      <c r="AF88" s="101"/>
      <c r="AG88" s="101"/>
      <c r="AH88" s="101"/>
      <c r="AI88" s="163" t="s">
        <v>69</v>
      </c>
      <c r="AJ88" s="164"/>
      <c r="AK88" s="164"/>
      <c r="AL88" s="164"/>
      <c r="AM88" s="164"/>
      <c r="AN88" s="164"/>
      <c r="AO88" s="164"/>
      <c r="AP88" s="164"/>
      <c r="AQ88" s="164"/>
      <c r="AR88" s="164"/>
      <c r="AS88" s="164"/>
      <c r="AT88" s="164"/>
      <c r="AU88" s="164"/>
      <c r="AV88" s="164"/>
      <c r="AW88" s="164"/>
      <c r="AX88" s="164"/>
      <c r="AY88" s="164"/>
      <c r="AZ88" s="164"/>
      <c r="BA88" s="164"/>
      <c r="BB88" s="164"/>
      <c r="BC88" s="164"/>
      <c r="BD88" s="164"/>
      <c r="BE88" s="165"/>
      <c r="BF88" s="169" t="s">
        <v>177</v>
      </c>
      <c r="BG88" s="170"/>
      <c r="BH88" s="170"/>
      <c r="BI88" s="170"/>
      <c r="BJ88" s="170"/>
      <c r="BK88" s="170"/>
      <c r="BL88" s="171"/>
      <c r="BM88" s="171"/>
      <c r="BN88" s="171"/>
      <c r="BO88" s="171"/>
      <c r="BP88" s="170" t="s">
        <v>155</v>
      </c>
      <c r="BQ88" s="170"/>
      <c r="BR88" s="170"/>
      <c r="BS88" s="19"/>
      <c r="BT88" s="23"/>
      <c r="BU88" s="105"/>
      <c r="BV88" s="106"/>
      <c r="BW88" s="106"/>
      <c r="BX88" s="106"/>
      <c r="BY88" s="106"/>
      <c r="BZ88" s="105"/>
      <c r="CA88" s="106"/>
      <c r="CB88" s="106"/>
      <c r="CC88" s="106"/>
      <c r="CD88" s="108"/>
      <c r="CE88" s="106"/>
      <c r="CF88" s="106"/>
      <c r="CG88" s="106"/>
      <c r="CH88" s="106"/>
      <c r="CI88" s="108"/>
      <c r="CJ88" s="157"/>
      <c r="CK88" s="158"/>
      <c r="CL88" s="158"/>
      <c r="CM88" s="158"/>
      <c r="CN88" s="158"/>
      <c r="CO88" s="158"/>
      <c r="CP88" s="158"/>
      <c r="CQ88" s="158"/>
      <c r="CR88" s="158"/>
      <c r="CS88" s="158"/>
      <c r="CT88" s="158"/>
      <c r="CU88" s="159"/>
      <c r="CV88" s="22"/>
      <c r="CW88" s="22"/>
      <c r="CX88" s="22"/>
      <c r="CY88" s="22"/>
      <c r="CZ88" s="22"/>
      <c r="DB88" s="66">
        <v>2400</v>
      </c>
      <c r="DI88" s="12"/>
      <c r="DJ88" s="12"/>
      <c r="DK88" s="12"/>
      <c r="DL88" s="12"/>
    </row>
    <row r="89" spans="2:168" ht="8.1" customHeight="1" x14ac:dyDescent="0.15">
      <c r="B89" s="105"/>
      <c r="C89" s="106"/>
      <c r="D89" s="108"/>
      <c r="E89" s="100"/>
      <c r="F89" s="101"/>
      <c r="G89" s="101"/>
      <c r="H89" s="101"/>
      <c r="I89" s="101"/>
      <c r="J89" s="101"/>
      <c r="K89" s="101"/>
      <c r="L89" s="102"/>
      <c r="M89" s="157"/>
      <c r="N89" s="158"/>
      <c r="O89" s="158"/>
      <c r="P89" s="158"/>
      <c r="Q89" s="158"/>
      <c r="R89" s="158"/>
      <c r="S89" s="158"/>
      <c r="T89" s="158"/>
      <c r="U89" s="159"/>
      <c r="V89" s="101"/>
      <c r="W89" s="101"/>
      <c r="X89" s="101"/>
      <c r="Y89" s="101"/>
      <c r="Z89" s="101"/>
      <c r="AA89" s="101"/>
      <c r="AB89" s="101"/>
      <c r="AC89" s="101"/>
      <c r="AD89" s="101"/>
      <c r="AE89" s="101"/>
      <c r="AF89" s="101"/>
      <c r="AG89" s="101"/>
      <c r="AH89" s="101"/>
      <c r="AI89" s="163"/>
      <c r="AJ89" s="164"/>
      <c r="AK89" s="164"/>
      <c r="AL89" s="164"/>
      <c r="AM89" s="164"/>
      <c r="AN89" s="164"/>
      <c r="AO89" s="164"/>
      <c r="AP89" s="164"/>
      <c r="AQ89" s="164"/>
      <c r="AR89" s="164"/>
      <c r="AS89" s="164"/>
      <c r="AT89" s="164"/>
      <c r="AU89" s="164"/>
      <c r="AV89" s="164"/>
      <c r="AW89" s="164"/>
      <c r="AX89" s="164"/>
      <c r="AY89" s="164"/>
      <c r="AZ89" s="164"/>
      <c r="BA89" s="164"/>
      <c r="BB89" s="164"/>
      <c r="BC89" s="164"/>
      <c r="BD89" s="164"/>
      <c r="BE89" s="165"/>
      <c r="BF89" s="169"/>
      <c r="BG89" s="170"/>
      <c r="BH89" s="170"/>
      <c r="BI89" s="170"/>
      <c r="BJ89" s="170"/>
      <c r="BK89" s="170"/>
      <c r="BL89" s="172"/>
      <c r="BM89" s="172"/>
      <c r="BN89" s="172"/>
      <c r="BO89" s="172"/>
      <c r="BP89" s="170"/>
      <c r="BQ89" s="170"/>
      <c r="BR89" s="170"/>
      <c r="BS89" s="19"/>
      <c r="BT89" s="23"/>
      <c r="BU89" s="105"/>
      <c r="BV89" s="106"/>
      <c r="BW89" s="106"/>
      <c r="BX89" s="106"/>
      <c r="BY89" s="106"/>
      <c r="BZ89" s="105"/>
      <c r="CA89" s="106"/>
      <c r="CB89" s="106"/>
      <c r="CC89" s="106"/>
      <c r="CD89" s="108"/>
      <c r="CE89" s="106"/>
      <c r="CF89" s="106"/>
      <c r="CG89" s="106"/>
      <c r="CH89" s="106"/>
      <c r="CI89" s="108"/>
      <c r="CJ89" s="157"/>
      <c r="CK89" s="158"/>
      <c r="CL89" s="158"/>
      <c r="CM89" s="158"/>
      <c r="CN89" s="158"/>
      <c r="CO89" s="158"/>
      <c r="CP89" s="158"/>
      <c r="CQ89" s="158"/>
      <c r="CR89" s="158"/>
      <c r="CS89" s="158"/>
      <c r="CT89" s="158"/>
      <c r="CU89" s="159"/>
      <c r="CV89" s="22"/>
      <c r="CW89" s="22"/>
      <c r="CX89" s="22"/>
      <c r="CY89" s="22"/>
      <c r="CZ89" s="22"/>
      <c r="DB89" s="66">
        <v>2800</v>
      </c>
    </row>
    <row r="90" spans="2:168" ht="8.1" customHeight="1" x14ac:dyDescent="0.15">
      <c r="B90" s="105"/>
      <c r="C90" s="106"/>
      <c r="D90" s="108"/>
      <c r="E90" s="100"/>
      <c r="F90" s="101"/>
      <c r="G90" s="101"/>
      <c r="H90" s="101"/>
      <c r="I90" s="101"/>
      <c r="J90" s="101"/>
      <c r="K90" s="101"/>
      <c r="L90" s="102"/>
      <c r="M90" s="157"/>
      <c r="N90" s="158"/>
      <c r="O90" s="158"/>
      <c r="P90" s="158"/>
      <c r="Q90" s="158"/>
      <c r="R90" s="158"/>
      <c r="S90" s="158"/>
      <c r="T90" s="158"/>
      <c r="U90" s="159"/>
      <c r="V90" s="101"/>
      <c r="W90" s="101"/>
      <c r="X90" s="101"/>
      <c r="Y90" s="101"/>
      <c r="Z90" s="101"/>
      <c r="AA90" s="101"/>
      <c r="AB90" s="101"/>
      <c r="AC90" s="101"/>
      <c r="AD90" s="101"/>
      <c r="AE90" s="101"/>
      <c r="AF90" s="101"/>
      <c r="AG90" s="101"/>
      <c r="AH90" s="101"/>
      <c r="AI90" s="166"/>
      <c r="AJ90" s="167"/>
      <c r="AK90" s="167"/>
      <c r="AL90" s="167"/>
      <c r="AM90" s="167"/>
      <c r="AN90" s="167"/>
      <c r="AO90" s="167"/>
      <c r="AP90" s="167"/>
      <c r="AQ90" s="167"/>
      <c r="AR90" s="167"/>
      <c r="AS90" s="167"/>
      <c r="AT90" s="167"/>
      <c r="AU90" s="167"/>
      <c r="AV90" s="167"/>
      <c r="AW90" s="167"/>
      <c r="AX90" s="167"/>
      <c r="AY90" s="167"/>
      <c r="AZ90" s="167"/>
      <c r="BA90" s="167"/>
      <c r="BB90" s="167"/>
      <c r="BC90" s="167"/>
      <c r="BD90" s="167"/>
      <c r="BE90" s="168"/>
      <c r="BF90" s="40"/>
      <c r="BG90" s="19"/>
      <c r="BH90" s="50"/>
      <c r="BI90" s="41"/>
      <c r="BJ90" s="41"/>
      <c r="BK90" s="41"/>
      <c r="BL90" s="41"/>
      <c r="BM90" s="41"/>
      <c r="BN90" s="41"/>
      <c r="BO90" s="41"/>
      <c r="BP90" s="41"/>
      <c r="BQ90" s="41"/>
      <c r="BR90" s="41"/>
      <c r="BS90" s="41"/>
      <c r="BT90" s="23"/>
      <c r="BU90" s="105"/>
      <c r="BV90" s="106"/>
      <c r="BW90" s="106"/>
      <c r="BX90" s="106"/>
      <c r="BY90" s="106"/>
      <c r="BZ90" s="105"/>
      <c r="CA90" s="106"/>
      <c r="CB90" s="106"/>
      <c r="CC90" s="106"/>
      <c r="CD90" s="108"/>
      <c r="CE90" s="106"/>
      <c r="CF90" s="106"/>
      <c r="CG90" s="106"/>
      <c r="CH90" s="106"/>
      <c r="CI90" s="108"/>
      <c r="CJ90" s="160"/>
      <c r="CK90" s="161"/>
      <c r="CL90" s="161"/>
      <c r="CM90" s="161"/>
      <c r="CN90" s="161"/>
      <c r="CO90" s="161"/>
      <c r="CP90" s="161"/>
      <c r="CQ90" s="161"/>
      <c r="CR90" s="161"/>
      <c r="CS90" s="161"/>
      <c r="CT90" s="161"/>
      <c r="CU90" s="162"/>
      <c r="CV90" s="22"/>
      <c r="CW90" s="22"/>
      <c r="CX90" s="22"/>
      <c r="CY90" s="22"/>
      <c r="CZ90" s="22"/>
      <c r="DB90" s="66"/>
    </row>
    <row r="91" spans="2:168" ht="8.1" customHeight="1" x14ac:dyDescent="0.15">
      <c r="B91" s="173" t="s">
        <v>182</v>
      </c>
      <c r="C91" s="174"/>
      <c r="D91" s="175"/>
      <c r="E91" s="175"/>
      <c r="F91" s="175"/>
      <c r="G91" s="175"/>
      <c r="H91" s="175"/>
      <c r="I91" s="175"/>
      <c r="J91" s="175"/>
      <c r="K91" s="175"/>
      <c r="L91" s="175"/>
      <c r="M91" s="175"/>
      <c r="N91" s="175"/>
      <c r="O91" s="175"/>
      <c r="P91" s="175"/>
      <c r="Q91" s="175"/>
      <c r="R91" s="175"/>
      <c r="S91" s="175"/>
      <c r="T91" s="175"/>
      <c r="U91" s="175"/>
      <c r="V91" s="175"/>
      <c r="W91" s="175"/>
      <c r="X91" s="175"/>
      <c r="Y91" s="175"/>
      <c r="Z91" s="175"/>
      <c r="AA91" s="175"/>
      <c r="AB91" s="175"/>
      <c r="AC91" s="175"/>
      <c r="AD91" s="175"/>
      <c r="AE91" s="175"/>
      <c r="AF91" s="175"/>
      <c r="AG91" s="175"/>
      <c r="AH91" s="175"/>
      <c r="AI91" s="175"/>
      <c r="AJ91" s="175"/>
      <c r="AK91" s="175"/>
      <c r="AL91" s="175"/>
      <c r="AM91" s="175"/>
      <c r="AN91" s="175"/>
      <c r="AO91" s="175"/>
      <c r="AP91" s="175"/>
      <c r="AQ91" s="175"/>
      <c r="AR91" s="175"/>
      <c r="AS91" s="175"/>
      <c r="AT91" s="175"/>
      <c r="AU91" s="175"/>
      <c r="AV91" s="175"/>
      <c r="AW91" s="175"/>
      <c r="AX91" s="175"/>
      <c r="AY91" s="175"/>
      <c r="AZ91" s="175"/>
      <c r="BA91" s="175"/>
      <c r="BB91" s="175"/>
      <c r="BC91" s="175"/>
      <c r="BD91" s="175"/>
      <c r="BE91" s="175"/>
      <c r="BF91" s="175"/>
      <c r="BG91" s="175"/>
      <c r="BH91" s="175"/>
      <c r="BI91" s="175"/>
      <c r="BJ91" s="175"/>
      <c r="BK91" s="175"/>
      <c r="BL91" s="175"/>
      <c r="BM91" s="175"/>
      <c r="BN91" s="175"/>
      <c r="BO91" s="175"/>
      <c r="BP91" s="175"/>
      <c r="BQ91" s="175"/>
      <c r="BR91" s="175"/>
      <c r="BS91" s="175"/>
      <c r="BT91" s="175"/>
      <c r="BU91" s="175"/>
      <c r="BV91" s="175"/>
      <c r="BW91" s="175"/>
      <c r="BX91" s="175"/>
      <c r="BY91" s="175"/>
      <c r="BZ91" s="175"/>
      <c r="CA91" s="175"/>
      <c r="CB91" s="175"/>
      <c r="CC91" s="175"/>
      <c r="CD91" s="175"/>
      <c r="CE91" s="175"/>
      <c r="CF91" s="175"/>
      <c r="CG91" s="175"/>
      <c r="CH91" s="175"/>
      <c r="CI91" s="176"/>
      <c r="CJ91" s="51"/>
      <c r="CK91" s="12"/>
      <c r="CL91" s="12"/>
      <c r="CM91" s="12"/>
      <c r="CN91" s="12"/>
      <c r="CO91" s="12"/>
      <c r="CP91" s="12"/>
      <c r="CQ91" s="12"/>
      <c r="CR91" s="12"/>
      <c r="CS91" s="12"/>
      <c r="CT91" s="12"/>
      <c r="CU91" s="12"/>
      <c r="CV91" s="12"/>
      <c r="CW91" s="12"/>
      <c r="CX91" s="12"/>
      <c r="CY91" s="12"/>
      <c r="CZ91" s="12"/>
      <c r="DT91" s="12"/>
      <c r="DU91" s="12"/>
      <c r="DV91" s="12"/>
      <c r="DW91" s="12"/>
      <c r="DX91" s="12"/>
      <c r="DY91" s="12"/>
      <c r="DZ91" s="12"/>
      <c r="EA91" s="12"/>
      <c r="EB91" s="12"/>
      <c r="EC91" s="12"/>
      <c r="ED91" s="12"/>
      <c r="EE91" s="12"/>
      <c r="EF91" s="12"/>
      <c r="EG91" s="12"/>
      <c r="EH91" s="12"/>
      <c r="EI91" s="12"/>
      <c r="EJ91" s="12"/>
      <c r="EK91" s="12"/>
      <c r="EL91" s="12"/>
      <c r="EM91" s="12"/>
      <c r="EN91" s="12"/>
      <c r="EO91" s="12"/>
      <c r="EP91" s="12"/>
      <c r="EQ91" s="12"/>
      <c r="ER91" s="12"/>
      <c r="ES91" s="12"/>
      <c r="ET91" s="12"/>
      <c r="EU91" s="12"/>
      <c r="EV91" s="12"/>
      <c r="EW91" s="12"/>
      <c r="EX91" s="12"/>
      <c r="EY91" s="12"/>
      <c r="EZ91" s="12"/>
      <c r="FA91" s="12"/>
      <c r="FB91" s="12"/>
      <c r="FC91" s="12"/>
      <c r="FD91" s="12"/>
      <c r="FE91" s="12"/>
      <c r="FF91" s="12"/>
      <c r="FG91" s="12"/>
      <c r="FH91" s="12"/>
      <c r="FI91" s="12"/>
      <c r="FJ91" s="12"/>
      <c r="FK91" s="12"/>
      <c r="FL91" s="12"/>
    </row>
    <row r="92" spans="2:168" ht="8.1" customHeight="1" x14ac:dyDescent="0.15">
      <c r="B92" s="177"/>
      <c r="C92" s="178"/>
      <c r="D92" s="178"/>
      <c r="E92" s="178"/>
      <c r="F92" s="178"/>
      <c r="G92" s="178"/>
      <c r="H92" s="178"/>
      <c r="I92" s="178"/>
      <c r="J92" s="178"/>
      <c r="K92" s="178"/>
      <c r="L92" s="178"/>
      <c r="M92" s="178"/>
      <c r="N92" s="178"/>
      <c r="O92" s="178"/>
      <c r="P92" s="178"/>
      <c r="Q92" s="178"/>
      <c r="R92" s="178"/>
      <c r="S92" s="178"/>
      <c r="T92" s="178"/>
      <c r="U92" s="178"/>
      <c r="V92" s="178"/>
      <c r="W92" s="178"/>
      <c r="X92" s="178"/>
      <c r="Y92" s="178"/>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178"/>
      <c r="BA92" s="178"/>
      <c r="BB92" s="178"/>
      <c r="BC92" s="178"/>
      <c r="BD92" s="178"/>
      <c r="BE92" s="178"/>
      <c r="BF92" s="178"/>
      <c r="BG92" s="178"/>
      <c r="BH92" s="178"/>
      <c r="BI92" s="178"/>
      <c r="BJ92" s="178"/>
      <c r="BK92" s="178"/>
      <c r="BL92" s="178"/>
      <c r="BM92" s="178"/>
      <c r="BN92" s="178"/>
      <c r="BO92" s="178"/>
      <c r="BP92" s="178"/>
      <c r="BQ92" s="178"/>
      <c r="BR92" s="178"/>
      <c r="BS92" s="178"/>
      <c r="BT92" s="178"/>
      <c r="BU92" s="178"/>
      <c r="BV92" s="178"/>
      <c r="BW92" s="178"/>
      <c r="BX92" s="178"/>
      <c r="BY92" s="178"/>
      <c r="BZ92" s="178"/>
      <c r="CA92" s="178"/>
      <c r="CB92" s="178"/>
      <c r="CC92" s="178"/>
      <c r="CD92" s="178"/>
      <c r="CE92" s="178"/>
      <c r="CF92" s="178"/>
      <c r="CG92" s="178"/>
      <c r="CH92" s="178"/>
      <c r="CI92" s="179"/>
      <c r="CJ92" s="51"/>
      <c r="CK92" s="12"/>
      <c r="CL92" s="12"/>
      <c r="CM92" s="12"/>
      <c r="CN92" s="12"/>
      <c r="CO92" s="12"/>
      <c r="CP92" s="12"/>
      <c r="CQ92" s="12"/>
      <c r="CR92" s="12"/>
      <c r="CS92" s="12"/>
      <c r="CT92" s="12"/>
      <c r="CU92" s="12"/>
      <c r="CV92" s="12"/>
      <c r="CW92" s="12"/>
      <c r="CX92" s="12"/>
      <c r="CY92" s="12"/>
      <c r="CZ92" s="12"/>
      <c r="DT92" s="12"/>
      <c r="DU92" s="12"/>
      <c r="DV92" s="12"/>
      <c r="DW92" s="12"/>
      <c r="DX92" s="12"/>
      <c r="DY92" s="12"/>
      <c r="DZ92" s="12"/>
      <c r="EA92" s="12"/>
      <c r="EB92" s="12"/>
      <c r="EC92" s="12"/>
      <c r="ED92" s="12"/>
      <c r="EE92" s="12"/>
      <c r="EF92" s="12"/>
      <c r="EG92" s="12"/>
      <c r="EH92" s="12"/>
      <c r="EI92" s="12"/>
      <c r="EJ92" s="12"/>
      <c r="EK92" s="12"/>
      <c r="EL92" s="12"/>
      <c r="EM92" s="12"/>
      <c r="EN92" s="12"/>
      <c r="EO92" s="12"/>
      <c r="EP92" s="12"/>
      <c r="EQ92" s="12"/>
      <c r="ER92" s="12"/>
      <c r="ES92" s="12"/>
      <c r="ET92" s="12"/>
      <c r="EU92" s="12"/>
      <c r="EV92" s="12"/>
      <c r="EW92" s="12"/>
      <c r="EX92" s="12"/>
      <c r="EY92" s="12"/>
      <c r="EZ92" s="12"/>
      <c r="FA92" s="12"/>
      <c r="FB92" s="12"/>
      <c r="FC92" s="12"/>
      <c r="FD92" s="12"/>
      <c r="FE92" s="12"/>
      <c r="FF92" s="12"/>
      <c r="FG92" s="12"/>
      <c r="FH92" s="12"/>
      <c r="FI92" s="12"/>
      <c r="FJ92" s="12"/>
      <c r="FK92" s="12"/>
      <c r="FL92" s="12"/>
    </row>
    <row r="93" spans="2:168" ht="8.1" customHeight="1" x14ac:dyDescent="0.15">
      <c r="B93" s="177"/>
      <c r="C93" s="178"/>
      <c r="D93" s="178"/>
      <c r="E93" s="178"/>
      <c r="F93" s="178"/>
      <c r="G93" s="178"/>
      <c r="H93" s="178"/>
      <c r="I93" s="178"/>
      <c r="J93" s="178"/>
      <c r="K93" s="178"/>
      <c r="L93" s="178"/>
      <c r="M93" s="178"/>
      <c r="N93" s="178"/>
      <c r="O93" s="178"/>
      <c r="P93" s="178"/>
      <c r="Q93" s="178"/>
      <c r="R93" s="178"/>
      <c r="S93" s="178"/>
      <c r="T93" s="178"/>
      <c r="U93" s="178"/>
      <c r="V93" s="178"/>
      <c r="W93" s="178"/>
      <c r="X93" s="178"/>
      <c r="Y93" s="178"/>
      <c r="Z93" s="178"/>
      <c r="AA93" s="178"/>
      <c r="AB93" s="178"/>
      <c r="AC93" s="178"/>
      <c r="AD93" s="178"/>
      <c r="AE93" s="178"/>
      <c r="AF93" s="178"/>
      <c r="AG93" s="178"/>
      <c r="AH93" s="178"/>
      <c r="AI93" s="178"/>
      <c r="AJ93" s="178"/>
      <c r="AK93" s="178"/>
      <c r="AL93" s="178"/>
      <c r="AM93" s="178"/>
      <c r="AN93" s="178"/>
      <c r="AO93" s="178"/>
      <c r="AP93" s="178"/>
      <c r="AQ93" s="178"/>
      <c r="AR93" s="178"/>
      <c r="AS93" s="178"/>
      <c r="AT93" s="178"/>
      <c r="AU93" s="178"/>
      <c r="AV93" s="178"/>
      <c r="AW93" s="178"/>
      <c r="AX93" s="178"/>
      <c r="AY93" s="178"/>
      <c r="AZ93" s="178"/>
      <c r="BA93" s="178"/>
      <c r="BB93" s="178"/>
      <c r="BC93" s="178"/>
      <c r="BD93" s="178"/>
      <c r="BE93" s="178"/>
      <c r="BF93" s="178"/>
      <c r="BG93" s="178"/>
      <c r="BH93" s="178"/>
      <c r="BI93" s="178"/>
      <c r="BJ93" s="178"/>
      <c r="BK93" s="178"/>
      <c r="BL93" s="178"/>
      <c r="BM93" s="178"/>
      <c r="BN93" s="178"/>
      <c r="BO93" s="178"/>
      <c r="BP93" s="178"/>
      <c r="BQ93" s="178"/>
      <c r="BR93" s="178"/>
      <c r="BS93" s="178"/>
      <c r="BT93" s="178"/>
      <c r="BU93" s="178"/>
      <c r="BV93" s="178"/>
      <c r="BW93" s="178"/>
      <c r="BX93" s="178"/>
      <c r="BY93" s="178"/>
      <c r="BZ93" s="178"/>
      <c r="CA93" s="178"/>
      <c r="CB93" s="178"/>
      <c r="CC93" s="178"/>
      <c r="CD93" s="178"/>
      <c r="CE93" s="178"/>
      <c r="CF93" s="178"/>
      <c r="CG93" s="178"/>
      <c r="CH93" s="178"/>
      <c r="CI93" s="179"/>
      <c r="CJ93" s="51"/>
      <c r="CK93" s="12"/>
      <c r="CL93" s="12"/>
      <c r="CM93" s="12"/>
      <c r="CN93" s="12"/>
      <c r="CO93" s="12"/>
      <c r="CP93" s="12"/>
      <c r="CQ93" s="12"/>
      <c r="CR93" s="12"/>
      <c r="CS93" s="12"/>
      <c r="CT93" s="12"/>
      <c r="CU93" s="12"/>
      <c r="CV93" s="12"/>
      <c r="CW93" s="12"/>
      <c r="CX93" s="12"/>
      <c r="CY93" s="12"/>
      <c r="CZ93" s="12"/>
    </row>
    <row r="94" spans="2:168" ht="8.1" customHeight="1" x14ac:dyDescent="0.15">
      <c r="B94" s="180"/>
      <c r="C94" s="181"/>
      <c r="D94" s="181"/>
      <c r="E94" s="181"/>
      <c r="F94" s="181"/>
      <c r="G94" s="181"/>
      <c r="H94" s="181"/>
      <c r="I94" s="181"/>
      <c r="J94" s="181"/>
      <c r="K94" s="181"/>
      <c r="L94" s="181"/>
      <c r="M94" s="181"/>
      <c r="N94" s="181"/>
      <c r="O94" s="181"/>
      <c r="P94" s="181"/>
      <c r="Q94" s="181"/>
      <c r="R94" s="181"/>
      <c r="S94" s="181"/>
      <c r="T94" s="181"/>
      <c r="U94" s="181"/>
      <c r="V94" s="181"/>
      <c r="W94" s="181"/>
      <c r="X94" s="181"/>
      <c r="Y94" s="181"/>
      <c r="Z94" s="181"/>
      <c r="AA94" s="181"/>
      <c r="AB94" s="181"/>
      <c r="AC94" s="181"/>
      <c r="AD94" s="181"/>
      <c r="AE94" s="181"/>
      <c r="AF94" s="181"/>
      <c r="AG94" s="181"/>
      <c r="AH94" s="181"/>
      <c r="AI94" s="181"/>
      <c r="AJ94" s="181"/>
      <c r="AK94" s="181"/>
      <c r="AL94" s="181"/>
      <c r="AM94" s="181"/>
      <c r="AN94" s="181"/>
      <c r="AO94" s="181"/>
      <c r="AP94" s="181"/>
      <c r="AQ94" s="181"/>
      <c r="AR94" s="181"/>
      <c r="AS94" s="181"/>
      <c r="AT94" s="181"/>
      <c r="AU94" s="181"/>
      <c r="AV94" s="181"/>
      <c r="AW94" s="181"/>
      <c r="AX94" s="181"/>
      <c r="AY94" s="181"/>
      <c r="AZ94" s="181"/>
      <c r="BA94" s="181"/>
      <c r="BB94" s="181"/>
      <c r="BC94" s="181"/>
      <c r="BD94" s="181"/>
      <c r="BE94" s="181"/>
      <c r="BF94" s="181"/>
      <c r="BG94" s="181"/>
      <c r="BH94" s="181"/>
      <c r="BI94" s="181"/>
      <c r="BJ94" s="181"/>
      <c r="BK94" s="181"/>
      <c r="BL94" s="181"/>
      <c r="BM94" s="181"/>
      <c r="BN94" s="181"/>
      <c r="BO94" s="181"/>
      <c r="BP94" s="181"/>
      <c r="BQ94" s="181"/>
      <c r="BR94" s="181"/>
      <c r="BS94" s="181"/>
      <c r="BT94" s="181"/>
      <c r="BU94" s="181"/>
      <c r="BV94" s="181"/>
      <c r="BW94" s="181"/>
      <c r="BX94" s="181"/>
      <c r="BY94" s="181"/>
      <c r="BZ94" s="181"/>
      <c r="CA94" s="181"/>
      <c r="CB94" s="181"/>
      <c r="CC94" s="181"/>
      <c r="CD94" s="181"/>
      <c r="CE94" s="181"/>
      <c r="CF94" s="181"/>
      <c r="CG94" s="181"/>
      <c r="CH94" s="181"/>
      <c r="CI94" s="182"/>
      <c r="CJ94" s="51"/>
      <c r="CK94" s="12"/>
      <c r="CL94" s="12"/>
      <c r="CM94" s="12"/>
      <c r="CN94" s="12"/>
      <c r="CO94" s="12"/>
      <c r="CP94" s="12"/>
      <c r="CQ94" s="12"/>
      <c r="CR94" s="12"/>
      <c r="CS94" s="12"/>
      <c r="CT94" s="12"/>
      <c r="CU94" s="12"/>
      <c r="CV94" s="12"/>
      <c r="CW94" s="12"/>
      <c r="CX94" s="12"/>
      <c r="CY94" s="12"/>
      <c r="CZ94" s="12"/>
      <c r="DT94" s="12"/>
      <c r="DU94" s="12"/>
      <c r="DV94" s="12"/>
      <c r="DW94" s="12"/>
      <c r="DX94" s="12"/>
      <c r="DY94" s="12"/>
      <c r="DZ94" s="12"/>
      <c r="EA94" s="12"/>
      <c r="EB94" s="12"/>
      <c r="EC94" s="12"/>
      <c r="ED94" s="12"/>
      <c r="EE94" s="12"/>
      <c r="EF94" s="12"/>
      <c r="EG94" s="12"/>
      <c r="EH94" s="12"/>
      <c r="EI94" s="12"/>
      <c r="EJ94" s="12"/>
      <c r="EK94" s="12"/>
      <c r="EL94" s="12"/>
      <c r="EM94" s="12"/>
      <c r="EN94" s="12"/>
      <c r="EO94" s="12"/>
      <c r="EP94" s="12"/>
      <c r="EQ94" s="12"/>
      <c r="ER94" s="12"/>
      <c r="ES94" s="12"/>
      <c r="ET94" s="12"/>
      <c r="EU94" s="12"/>
      <c r="EV94" s="12"/>
      <c r="EW94" s="12"/>
      <c r="EX94" s="12"/>
      <c r="EY94" s="12"/>
      <c r="EZ94" s="12"/>
      <c r="FA94" s="12"/>
      <c r="FB94" s="12"/>
      <c r="FC94" s="12"/>
      <c r="FD94" s="12"/>
      <c r="FE94" s="12"/>
      <c r="FF94" s="12"/>
      <c r="FG94" s="12"/>
      <c r="FH94" s="12"/>
      <c r="FI94" s="12"/>
      <c r="FJ94" s="12"/>
      <c r="FK94" s="12"/>
      <c r="FL94" s="12"/>
    </row>
    <row r="95" spans="2:168" ht="8.1" customHeight="1" x14ac:dyDescent="0.15">
      <c r="B95" s="130" t="s">
        <v>12</v>
      </c>
      <c r="C95" s="130"/>
      <c r="D95" s="130"/>
      <c r="E95" s="130"/>
      <c r="F95" s="130"/>
      <c r="G95" s="130"/>
      <c r="H95" s="130"/>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c r="AL95" s="130"/>
      <c r="AM95" s="130"/>
      <c r="AN95" s="130"/>
      <c r="AO95" s="130"/>
      <c r="AP95" s="130"/>
      <c r="AQ95" s="130"/>
      <c r="AR95" s="130"/>
      <c r="AS95" s="130"/>
      <c r="AT95" s="130"/>
      <c r="AU95" s="130"/>
      <c r="AV95" s="130"/>
      <c r="AW95" s="130"/>
      <c r="AX95" s="130"/>
      <c r="AY95" s="130"/>
      <c r="AZ95" s="130"/>
      <c r="BA95" s="130"/>
      <c r="BB95" s="130"/>
      <c r="BC95" s="130"/>
      <c r="BD95" s="130"/>
      <c r="BE95" s="130"/>
      <c r="BF95" s="130"/>
      <c r="BG95" s="130"/>
      <c r="BH95" s="130"/>
      <c r="BI95" s="130"/>
      <c r="BJ95" s="130"/>
      <c r="BK95" s="130"/>
      <c r="BL95" s="130"/>
      <c r="BM95" s="130"/>
      <c r="BN95" s="130"/>
      <c r="BO95" s="130"/>
      <c r="BP95" s="130"/>
      <c r="BQ95" s="130"/>
      <c r="BR95" s="130"/>
      <c r="BS95" s="130"/>
      <c r="BT95" s="130"/>
      <c r="BU95" s="130"/>
      <c r="BV95" s="130"/>
      <c r="BW95" s="130"/>
      <c r="BX95" s="130"/>
      <c r="BY95" s="130"/>
      <c r="BZ95" s="130"/>
      <c r="CA95" s="130"/>
      <c r="CB95" s="130"/>
      <c r="CC95" s="130"/>
      <c r="CD95" s="130"/>
      <c r="CE95" s="130"/>
      <c r="CF95" s="130"/>
      <c r="CG95" s="130"/>
      <c r="CH95" s="130"/>
      <c r="CI95" s="130"/>
      <c r="CJ95" s="51"/>
      <c r="CK95" s="12"/>
      <c r="CL95" s="12"/>
      <c r="CM95" s="12"/>
      <c r="CN95" s="12"/>
      <c r="CO95" s="12"/>
      <c r="CP95" s="12"/>
      <c r="CQ95" s="12"/>
      <c r="CR95" s="12"/>
      <c r="CS95" s="12"/>
      <c r="CT95" s="12"/>
      <c r="CU95" s="12"/>
      <c r="CV95" s="12"/>
      <c r="CW95" s="12"/>
      <c r="CX95" s="12"/>
      <c r="CY95" s="12"/>
      <c r="CZ95" s="12"/>
      <c r="DT95" s="12"/>
      <c r="DU95" s="12"/>
      <c r="DV95" s="12"/>
      <c r="DW95" s="12"/>
      <c r="DX95" s="12"/>
      <c r="DY95" s="12"/>
      <c r="DZ95" s="12"/>
      <c r="EA95" s="12"/>
      <c r="EB95" s="12"/>
      <c r="EC95" s="12"/>
      <c r="ED95" s="12"/>
      <c r="EE95" s="12"/>
      <c r="EF95" s="12"/>
      <c r="EG95" s="12"/>
      <c r="EH95" s="12"/>
      <c r="EI95" s="12"/>
      <c r="EJ95" s="12"/>
      <c r="EK95" s="12"/>
      <c r="EL95" s="12"/>
      <c r="EM95" s="12"/>
      <c r="EN95" s="12"/>
      <c r="EO95" s="12"/>
      <c r="EP95" s="12"/>
      <c r="EQ95" s="12"/>
      <c r="ER95" s="12"/>
      <c r="ES95" s="12"/>
      <c r="ET95" s="12"/>
      <c r="EU95" s="12"/>
      <c r="EV95" s="12"/>
      <c r="EW95" s="12"/>
      <c r="EX95" s="12"/>
      <c r="EY95" s="12"/>
      <c r="EZ95" s="12"/>
      <c r="FA95" s="12"/>
      <c r="FB95" s="12"/>
      <c r="FC95" s="12"/>
      <c r="FD95" s="12"/>
      <c r="FE95" s="12"/>
      <c r="FF95" s="12"/>
      <c r="FG95" s="12"/>
      <c r="FH95" s="12"/>
      <c r="FI95" s="12"/>
      <c r="FJ95" s="12"/>
      <c r="FK95" s="12"/>
      <c r="FL95" s="12"/>
    </row>
    <row r="96" spans="2:168" ht="8.1" customHeight="1" x14ac:dyDescent="0.15">
      <c r="B96" s="131"/>
      <c r="C96" s="131"/>
      <c r="D96" s="131"/>
      <c r="E96" s="131"/>
      <c r="F96" s="131"/>
      <c r="G96" s="131"/>
      <c r="H96" s="131"/>
      <c r="I96" s="131"/>
      <c r="J96" s="131"/>
      <c r="K96" s="131"/>
      <c r="L96" s="131"/>
      <c r="M96" s="131"/>
      <c r="N96" s="131"/>
      <c r="O96" s="131"/>
      <c r="P96" s="131"/>
      <c r="Q96" s="131"/>
      <c r="R96" s="131"/>
      <c r="S96" s="131"/>
      <c r="T96" s="131"/>
      <c r="U96" s="131"/>
      <c r="V96" s="131"/>
      <c r="W96" s="131"/>
      <c r="X96" s="131"/>
      <c r="Y96" s="131"/>
      <c r="Z96" s="131"/>
      <c r="AA96" s="131"/>
      <c r="AB96" s="131"/>
      <c r="AC96" s="131"/>
      <c r="AD96" s="131"/>
      <c r="AE96" s="131"/>
      <c r="AF96" s="131"/>
      <c r="AG96" s="131"/>
      <c r="AH96" s="131"/>
      <c r="AI96" s="131"/>
      <c r="AJ96" s="131"/>
      <c r="AK96" s="131"/>
      <c r="AL96" s="131"/>
      <c r="AM96" s="131"/>
      <c r="AN96" s="131"/>
      <c r="AO96" s="131"/>
      <c r="AP96" s="131"/>
      <c r="AQ96" s="131"/>
      <c r="AR96" s="131"/>
      <c r="AS96" s="131"/>
      <c r="AT96" s="131"/>
      <c r="AU96" s="131"/>
      <c r="AV96" s="131"/>
      <c r="AW96" s="131"/>
      <c r="AX96" s="131"/>
      <c r="AY96" s="131"/>
      <c r="AZ96" s="131"/>
      <c r="BA96" s="131"/>
      <c r="BB96" s="131"/>
      <c r="BC96" s="131"/>
      <c r="BD96" s="131"/>
      <c r="BE96" s="131"/>
      <c r="BF96" s="131"/>
      <c r="BG96" s="131"/>
      <c r="BH96" s="131"/>
      <c r="BI96" s="131"/>
      <c r="BJ96" s="131"/>
      <c r="BK96" s="131"/>
      <c r="BL96" s="131"/>
      <c r="BM96" s="131"/>
      <c r="BN96" s="131"/>
      <c r="BO96" s="131"/>
      <c r="BP96" s="131"/>
      <c r="BQ96" s="131"/>
      <c r="BR96" s="131"/>
      <c r="BS96" s="131"/>
      <c r="BT96" s="131"/>
      <c r="BU96" s="131"/>
      <c r="BV96" s="131"/>
      <c r="BW96" s="131"/>
      <c r="BX96" s="131"/>
      <c r="BY96" s="131"/>
      <c r="BZ96" s="131"/>
      <c r="CA96" s="131"/>
      <c r="CB96" s="131"/>
      <c r="CC96" s="131"/>
      <c r="CD96" s="131"/>
      <c r="CE96" s="131"/>
      <c r="CF96" s="131"/>
      <c r="CG96" s="131"/>
      <c r="CH96" s="131"/>
      <c r="CI96" s="131"/>
      <c r="CJ96" s="51"/>
      <c r="CK96" s="12"/>
      <c r="CL96" s="12"/>
      <c r="CM96" s="12"/>
      <c r="CN96" s="12"/>
      <c r="CO96" s="12"/>
      <c r="CP96" s="12"/>
      <c r="CQ96" s="12"/>
      <c r="CR96" s="12"/>
      <c r="CS96" s="12"/>
      <c r="CT96" s="12"/>
      <c r="CU96" s="12"/>
      <c r="CV96" s="12"/>
      <c r="CW96" s="12"/>
      <c r="CX96" s="12"/>
      <c r="CY96" s="12"/>
      <c r="CZ96" s="12"/>
    </row>
    <row r="97" spans="2:108" ht="8.1" customHeight="1" x14ac:dyDescent="0.15">
      <c r="B97" s="132" t="s">
        <v>13</v>
      </c>
      <c r="C97" s="133"/>
      <c r="D97" s="134"/>
      <c r="E97" s="141" t="s">
        <v>0</v>
      </c>
      <c r="F97" s="141"/>
      <c r="G97" s="141"/>
      <c r="H97" s="141"/>
      <c r="I97" s="141"/>
      <c r="J97" s="141"/>
      <c r="K97" s="141"/>
      <c r="L97" s="141"/>
      <c r="M97" s="141"/>
      <c r="N97" s="141"/>
      <c r="O97" s="141"/>
      <c r="P97" s="141"/>
      <c r="Q97" s="141"/>
      <c r="R97" s="141"/>
      <c r="S97" s="141"/>
      <c r="T97" s="141"/>
      <c r="U97" s="141"/>
      <c r="V97" s="141" t="s">
        <v>1</v>
      </c>
      <c r="W97" s="141"/>
      <c r="X97" s="141"/>
      <c r="Y97" s="141"/>
      <c r="Z97" s="141"/>
      <c r="AA97" s="141"/>
      <c r="AB97" s="141"/>
      <c r="AC97" s="141"/>
      <c r="AD97" s="141"/>
      <c r="AE97" s="141"/>
      <c r="AF97" s="141"/>
      <c r="AG97" s="141"/>
      <c r="AH97" s="141"/>
      <c r="AI97" s="141" t="s">
        <v>14</v>
      </c>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t="s">
        <v>15</v>
      </c>
      <c r="BG97" s="141"/>
      <c r="BH97" s="141"/>
      <c r="BI97" s="141"/>
      <c r="BJ97" s="141"/>
      <c r="BK97" s="141"/>
      <c r="BL97" s="141"/>
      <c r="BM97" s="141"/>
      <c r="BN97" s="141"/>
      <c r="BO97" s="141"/>
      <c r="BP97" s="141"/>
      <c r="BQ97" s="141"/>
      <c r="BR97" s="141"/>
      <c r="BS97" s="141"/>
      <c r="BT97" s="141"/>
      <c r="BU97" s="141"/>
      <c r="BV97" s="141"/>
      <c r="BW97" s="141"/>
      <c r="BX97" s="141"/>
      <c r="BY97" s="141"/>
      <c r="BZ97" s="145" t="s">
        <v>16</v>
      </c>
      <c r="CA97" s="146"/>
      <c r="CB97" s="146"/>
      <c r="CC97" s="146"/>
      <c r="CD97" s="146"/>
      <c r="CE97" s="146"/>
      <c r="CF97" s="146"/>
      <c r="CG97" s="146"/>
      <c r="CH97" s="146"/>
      <c r="CI97" s="147"/>
    </row>
    <row r="98" spans="2:108" ht="8.1" customHeight="1" x14ac:dyDescent="0.15">
      <c r="B98" s="135"/>
      <c r="C98" s="136"/>
      <c r="D98" s="137"/>
      <c r="E98" s="142"/>
      <c r="F98" s="142"/>
      <c r="G98" s="142"/>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8"/>
      <c r="CA98" s="149"/>
      <c r="CB98" s="149"/>
      <c r="CC98" s="149"/>
      <c r="CD98" s="149"/>
      <c r="CE98" s="149"/>
      <c r="CF98" s="149"/>
      <c r="CG98" s="149"/>
      <c r="CH98" s="149"/>
      <c r="CI98" s="150"/>
      <c r="CO98" s="52"/>
      <c r="CP98" s="52"/>
      <c r="CQ98" s="52"/>
      <c r="CR98" s="52"/>
      <c r="CS98" s="52"/>
      <c r="CT98" s="52"/>
      <c r="CU98" s="52"/>
      <c r="CV98" s="52"/>
      <c r="CW98" s="52"/>
      <c r="CX98" s="67" t="s">
        <v>108</v>
      </c>
      <c r="CY98" s="67" t="s">
        <v>109</v>
      </c>
      <c r="CZ98" s="68" t="s">
        <v>110</v>
      </c>
      <c r="DA98" s="68" t="s">
        <v>111</v>
      </c>
      <c r="DB98" s="68" t="s">
        <v>112</v>
      </c>
      <c r="DC98" s="68" t="s">
        <v>113</v>
      </c>
      <c r="DD98" s="68" t="s">
        <v>114</v>
      </c>
    </row>
    <row r="99" spans="2:108" ht="8.1" customHeight="1" x14ac:dyDescent="0.15">
      <c r="B99" s="138"/>
      <c r="C99" s="139"/>
      <c r="D99" s="140"/>
      <c r="E99" s="143"/>
      <c r="F99" s="143"/>
      <c r="G99" s="143"/>
      <c r="H99" s="143"/>
      <c r="I99" s="143"/>
      <c r="J99" s="143"/>
      <c r="K99" s="143"/>
      <c r="L99" s="143"/>
      <c r="M99" s="143"/>
      <c r="N99" s="143"/>
      <c r="O99" s="143"/>
      <c r="P99" s="143"/>
      <c r="Q99" s="143"/>
      <c r="R99" s="143"/>
      <c r="S99" s="143"/>
      <c r="T99" s="143"/>
      <c r="U99" s="143"/>
      <c r="V99" s="144"/>
      <c r="W99" s="144"/>
      <c r="X99" s="144"/>
      <c r="Y99" s="144"/>
      <c r="Z99" s="144"/>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51"/>
      <c r="CA99" s="152"/>
      <c r="CB99" s="152"/>
      <c r="CC99" s="152"/>
      <c r="CD99" s="152"/>
      <c r="CE99" s="152"/>
      <c r="CF99" s="152"/>
      <c r="CG99" s="152"/>
      <c r="CH99" s="152"/>
      <c r="CI99" s="153"/>
      <c r="CO99" s="52"/>
      <c r="CP99" s="52"/>
      <c r="CQ99" s="52"/>
      <c r="CR99" s="52"/>
      <c r="CS99" s="52"/>
      <c r="CT99" s="52"/>
      <c r="CU99" s="52"/>
      <c r="CV99" s="52"/>
      <c r="CW99" s="52"/>
      <c r="CX99" s="67"/>
      <c r="CY99" s="67"/>
      <c r="CZ99" s="68"/>
      <c r="DA99" s="68"/>
      <c r="DB99" s="68"/>
      <c r="DC99" s="68"/>
      <c r="DD99" s="68"/>
    </row>
    <row r="100" spans="2:108" ht="8.1" customHeight="1" x14ac:dyDescent="0.15">
      <c r="B100" s="77"/>
      <c r="C100" s="77"/>
      <c r="D100" s="77"/>
      <c r="E100" s="78" t="str">
        <f>(IF(OR($B100="■番号■",$B100=""),"",VLOOKUP($B100,$CY100:$CZ107,2,FALSE)))</f>
        <v/>
      </c>
      <c r="F100" s="79"/>
      <c r="G100" s="79"/>
      <c r="H100" s="79"/>
      <c r="I100" s="79"/>
      <c r="J100" s="79"/>
      <c r="K100" s="79"/>
      <c r="L100" s="79"/>
      <c r="M100" s="79"/>
      <c r="N100" s="79"/>
      <c r="O100" s="79"/>
      <c r="P100" s="79"/>
      <c r="Q100" s="79"/>
      <c r="R100" s="79"/>
      <c r="S100" s="79"/>
      <c r="T100" s="79"/>
      <c r="U100" s="80"/>
      <c r="V100" s="84"/>
      <c r="W100" s="85"/>
      <c r="X100" s="85"/>
      <c r="Y100" s="85"/>
      <c r="Z100" s="85"/>
      <c r="AA100" s="85"/>
      <c r="AB100" s="85"/>
      <c r="AC100" s="85"/>
      <c r="AD100" s="85"/>
      <c r="AE100" s="85"/>
      <c r="AF100" s="85"/>
      <c r="AG100" s="85"/>
      <c r="AH100" s="86"/>
      <c r="AI100" s="84"/>
      <c r="AJ100" s="90"/>
      <c r="AK100" s="90"/>
      <c r="AL100" s="90"/>
      <c r="AM100" s="90"/>
      <c r="AN100" s="90"/>
      <c r="AO100" s="90"/>
      <c r="AP100" s="90"/>
      <c r="AQ100" s="90"/>
      <c r="AR100" s="90"/>
      <c r="AS100" s="90"/>
      <c r="AT100" s="90"/>
      <c r="AU100" s="90"/>
      <c r="AV100" s="90"/>
      <c r="AW100" s="90"/>
      <c r="AX100" s="90"/>
      <c r="AY100" s="90"/>
      <c r="AZ100" s="90"/>
      <c r="BA100" s="90"/>
      <c r="BB100" s="90"/>
      <c r="BC100" s="90"/>
      <c r="BD100" s="90"/>
      <c r="BE100" s="91"/>
      <c r="BF100" s="95"/>
      <c r="BG100" s="95"/>
      <c r="BH100" s="95"/>
      <c r="BI100" s="95"/>
      <c r="BJ100" s="95"/>
      <c r="BK100" s="95"/>
      <c r="BL100" s="95"/>
      <c r="BM100" s="95"/>
      <c r="BN100" s="95"/>
      <c r="BO100" s="95"/>
      <c r="BP100" s="95"/>
      <c r="BQ100" s="95"/>
      <c r="BR100" s="95"/>
      <c r="BS100" s="95"/>
      <c r="BT100" s="95"/>
      <c r="BU100" s="95"/>
      <c r="BV100" s="95"/>
      <c r="BW100" s="95"/>
      <c r="BX100" s="95"/>
      <c r="BY100" s="95"/>
      <c r="BZ100" s="84"/>
      <c r="CA100" s="90"/>
      <c r="CB100" s="90"/>
      <c r="CC100" s="90"/>
      <c r="CD100" s="90"/>
      <c r="CE100" s="90"/>
      <c r="CF100" s="90"/>
      <c r="CG100" s="90"/>
      <c r="CH100" s="90"/>
      <c r="CI100" s="91"/>
      <c r="CO100" s="52"/>
      <c r="CP100" s="52"/>
      <c r="CQ100" s="52"/>
      <c r="CR100" s="52"/>
      <c r="CS100" s="52"/>
      <c r="CT100" s="52"/>
      <c r="CU100" s="52"/>
      <c r="CV100" s="52"/>
      <c r="CW100" s="52"/>
      <c r="CX100" s="340">
        <v>1</v>
      </c>
      <c r="CY100" s="69" t="s">
        <v>21</v>
      </c>
      <c r="CZ100" s="68" t="s">
        <v>122</v>
      </c>
      <c r="DA100" s="68" t="s">
        <v>129</v>
      </c>
      <c r="DB100" s="68" t="s">
        <v>130</v>
      </c>
      <c r="DC100" s="68" t="s">
        <v>131</v>
      </c>
      <c r="DD100" s="68" t="s">
        <v>132</v>
      </c>
    </row>
    <row r="101" spans="2:108" ht="8.1" customHeight="1" x14ac:dyDescent="0.15">
      <c r="B101" s="77"/>
      <c r="C101" s="77"/>
      <c r="D101" s="77"/>
      <c r="E101" s="81"/>
      <c r="F101" s="82"/>
      <c r="G101" s="82"/>
      <c r="H101" s="82"/>
      <c r="I101" s="82"/>
      <c r="J101" s="82"/>
      <c r="K101" s="82"/>
      <c r="L101" s="82"/>
      <c r="M101" s="82"/>
      <c r="N101" s="82"/>
      <c r="O101" s="82"/>
      <c r="P101" s="82"/>
      <c r="Q101" s="82"/>
      <c r="R101" s="82"/>
      <c r="S101" s="82"/>
      <c r="T101" s="82"/>
      <c r="U101" s="83"/>
      <c r="V101" s="109"/>
      <c r="W101" s="110"/>
      <c r="X101" s="110"/>
      <c r="Y101" s="110"/>
      <c r="Z101" s="110"/>
      <c r="AA101" s="110"/>
      <c r="AB101" s="110"/>
      <c r="AC101" s="110"/>
      <c r="AD101" s="110"/>
      <c r="AE101" s="110"/>
      <c r="AF101" s="110"/>
      <c r="AG101" s="110"/>
      <c r="AH101" s="111"/>
      <c r="AI101" s="112"/>
      <c r="AJ101" s="113"/>
      <c r="AK101" s="113"/>
      <c r="AL101" s="113"/>
      <c r="AM101" s="113"/>
      <c r="AN101" s="113"/>
      <c r="AO101" s="113"/>
      <c r="AP101" s="113"/>
      <c r="AQ101" s="113"/>
      <c r="AR101" s="113"/>
      <c r="AS101" s="113"/>
      <c r="AT101" s="113"/>
      <c r="AU101" s="113"/>
      <c r="AV101" s="113"/>
      <c r="AW101" s="113"/>
      <c r="AX101" s="113"/>
      <c r="AY101" s="113"/>
      <c r="AZ101" s="113"/>
      <c r="BA101" s="113"/>
      <c r="BB101" s="113"/>
      <c r="BC101" s="113"/>
      <c r="BD101" s="113"/>
      <c r="BE101" s="114"/>
      <c r="BF101" s="115"/>
      <c r="BG101" s="115"/>
      <c r="BH101" s="115"/>
      <c r="BI101" s="115"/>
      <c r="BJ101" s="115"/>
      <c r="BK101" s="115"/>
      <c r="BL101" s="115"/>
      <c r="BM101" s="115"/>
      <c r="BN101" s="115"/>
      <c r="BO101" s="115"/>
      <c r="BP101" s="115"/>
      <c r="BQ101" s="115"/>
      <c r="BR101" s="115"/>
      <c r="BS101" s="115"/>
      <c r="BT101" s="115"/>
      <c r="BU101" s="115"/>
      <c r="BV101" s="115"/>
      <c r="BW101" s="115"/>
      <c r="BX101" s="115"/>
      <c r="BY101" s="115"/>
      <c r="BZ101" s="92"/>
      <c r="CA101" s="93"/>
      <c r="CB101" s="93"/>
      <c r="CC101" s="93"/>
      <c r="CD101" s="93"/>
      <c r="CE101" s="93"/>
      <c r="CF101" s="93"/>
      <c r="CG101" s="93"/>
      <c r="CH101" s="93"/>
      <c r="CI101" s="94"/>
      <c r="CO101" s="52"/>
      <c r="CP101" s="52"/>
      <c r="CQ101" s="52"/>
      <c r="CR101" s="52"/>
      <c r="CS101" s="52"/>
      <c r="CT101" s="52"/>
      <c r="CU101" s="52"/>
      <c r="CV101" s="52"/>
      <c r="CW101" s="52"/>
      <c r="CX101" s="341"/>
      <c r="CY101" s="69" t="s">
        <v>116</v>
      </c>
      <c r="CZ101" s="68" t="s">
        <v>133</v>
      </c>
      <c r="DA101" s="68" t="s">
        <v>134</v>
      </c>
      <c r="DB101" s="68" t="s">
        <v>115</v>
      </c>
      <c r="DC101" s="68" t="s">
        <v>115</v>
      </c>
      <c r="DD101" s="68" t="s">
        <v>115</v>
      </c>
    </row>
    <row r="102" spans="2:108" ht="8.1" customHeight="1" x14ac:dyDescent="0.15">
      <c r="B102" s="77"/>
      <c r="C102" s="77"/>
      <c r="D102" s="77"/>
      <c r="E102" s="78" t="str">
        <f>(IF(OR($B102="■番号■",$B102=""),"",VLOOKUP($B102,$CY100:$CZ107,2,FALSE)))</f>
        <v/>
      </c>
      <c r="F102" s="79"/>
      <c r="G102" s="79"/>
      <c r="H102" s="79"/>
      <c r="I102" s="79"/>
      <c r="J102" s="79"/>
      <c r="K102" s="79"/>
      <c r="L102" s="79"/>
      <c r="M102" s="79"/>
      <c r="N102" s="79"/>
      <c r="O102" s="79"/>
      <c r="P102" s="79"/>
      <c r="Q102" s="79"/>
      <c r="R102" s="79"/>
      <c r="S102" s="79"/>
      <c r="T102" s="79"/>
      <c r="U102" s="80"/>
      <c r="V102" s="84"/>
      <c r="W102" s="85"/>
      <c r="X102" s="85"/>
      <c r="Y102" s="85"/>
      <c r="Z102" s="85"/>
      <c r="AA102" s="85"/>
      <c r="AB102" s="85"/>
      <c r="AC102" s="85"/>
      <c r="AD102" s="85"/>
      <c r="AE102" s="85"/>
      <c r="AF102" s="85"/>
      <c r="AG102" s="85"/>
      <c r="AH102" s="86"/>
      <c r="AI102" s="84"/>
      <c r="AJ102" s="90"/>
      <c r="AK102" s="90"/>
      <c r="AL102" s="90"/>
      <c r="AM102" s="90"/>
      <c r="AN102" s="90"/>
      <c r="AO102" s="90"/>
      <c r="AP102" s="90"/>
      <c r="AQ102" s="90"/>
      <c r="AR102" s="90"/>
      <c r="AS102" s="90"/>
      <c r="AT102" s="90"/>
      <c r="AU102" s="90"/>
      <c r="AV102" s="90"/>
      <c r="AW102" s="90"/>
      <c r="AX102" s="90"/>
      <c r="AY102" s="90"/>
      <c r="AZ102" s="90"/>
      <c r="BA102" s="90"/>
      <c r="BB102" s="90"/>
      <c r="BC102" s="90"/>
      <c r="BD102" s="90"/>
      <c r="BE102" s="91"/>
      <c r="BF102" s="95"/>
      <c r="BG102" s="95"/>
      <c r="BH102" s="95"/>
      <c r="BI102" s="95"/>
      <c r="BJ102" s="95"/>
      <c r="BK102" s="95"/>
      <c r="BL102" s="95"/>
      <c r="BM102" s="95"/>
      <c r="BN102" s="95"/>
      <c r="BO102" s="95"/>
      <c r="BP102" s="95"/>
      <c r="BQ102" s="95"/>
      <c r="BR102" s="95"/>
      <c r="BS102" s="95"/>
      <c r="BT102" s="95"/>
      <c r="BU102" s="95"/>
      <c r="BV102" s="95"/>
      <c r="BW102" s="95"/>
      <c r="BX102" s="95"/>
      <c r="BY102" s="95"/>
      <c r="BZ102" s="84"/>
      <c r="CA102" s="90"/>
      <c r="CB102" s="90"/>
      <c r="CC102" s="90"/>
      <c r="CD102" s="90"/>
      <c r="CE102" s="90"/>
      <c r="CF102" s="90"/>
      <c r="CG102" s="90"/>
      <c r="CH102" s="90"/>
      <c r="CI102" s="91"/>
      <c r="CO102" s="52"/>
      <c r="CP102" s="52"/>
      <c r="CQ102" s="52"/>
      <c r="CR102" s="52"/>
      <c r="CS102" s="52"/>
      <c r="CT102" s="52"/>
      <c r="CU102" s="52"/>
      <c r="CV102" s="52"/>
      <c r="CW102" s="52"/>
      <c r="CX102" s="340">
        <v>2</v>
      </c>
      <c r="CY102" s="69" t="s">
        <v>118</v>
      </c>
      <c r="CZ102" s="68" t="s">
        <v>22</v>
      </c>
      <c r="DA102" s="68" t="s">
        <v>135</v>
      </c>
      <c r="DB102" s="68" t="s">
        <v>115</v>
      </c>
      <c r="DC102" s="68" t="s">
        <v>115</v>
      </c>
      <c r="DD102" s="68" t="s">
        <v>115</v>
      </c>
    </row>
    <row r="103" spans="2:108" ht="8.1" customHeight="1" x14ac:dyDescent="0.15">
      <c r="B103" s="77"/>
      <c r="C103" s="77"/>
      <c r="D103" s="77"/>
      <c r="E103" s="81"/>
      <c r="F103" s="82"/>
      <c r="G103" s="82"/>
      <c r="H103" s="82"/>
      <c r="I103" s="82"/>
      <c r="J103" s="82"/>
      <c r="K103" s="82"/>
      <c r="L103" s="82"/>
      <c r="M103" s="82"/>
      <c r="N103" s="82"/>
      <c r="O103" s="82"/>
      <c r="P103" s="82"/>
      <c r="Q103" s="82"/>
      <c r="R103" s="82"/>
      <c r="S103" s="82"/>
      <c r="T103" s="82"/>
      <c r="U103" s="83"/>
      <c r="V103" s="87"/>
      <c r="W103" s="88"/>
      <c r="X103" s="88"/>
      <c r="Y103" s="88"/>
      <c r="Z103" s="88"/>
      <c r="AA103" s="88"/>
      <c r="AB103" s="88"/>
      <c r="AC103" s="88"/>
      <c r="AD103" s="88"/>
      <c r="AE103" s="88"/>
      <c r="AF103" s="88"/>
      <c r="AG103" s="88"/>
      <c r="AH103" s="89"/>
      <c r="AI103" s="92"/>
      <c r="AJ103" s="93"/>
      <c r="AK103" s="93"/>
      <c r="AL103" s="93"/>
      <c r="AM103" s="93"/>
      <c r="AN103" s="93"/>
      <c r="AO103" s="93"/>
      <c r="AP103" s="93"/>
      <c r="AQ103" s="93"/>
      <c r="AR103" s="93"/>
      <c r="AS103" s="93"/>
      <c r="AT103" s="93"/>
      <c r="AU103" s="93"/>
      <c r="AV103" s="93"/>
      <c r="AW103" s="93"/>
      <c r="AX103" s="93"/>
      <c r="AY103" s="93"/>
      <c r="AZ103" s="93"/>
      <c r="BA103" s="93"/>
      <c r="BB103" s="93"/>
      <c r="BC103" s="93"/>
      <c r="BD103" s="93"/>
      <c r="BE103" s="94"/>
      <c r="BF103" s="96"/>
      <c r="BG103" s="96"/>
      <c r="BH103" s="96"/>
      <c r="BI103" s="96"/>
      <c r="BJ103" s="96"/>
      <c r="BK103" s="96"/>
      <c r="BL103" s="96"/>
      <c r="BM103" s="96"/>
      <c r="BN103" s="96"/>
      <c r="BO103" s="96"/>
      <c r="BP103" s="96"/>
      <c r="BQ103" s="96"/>
      <c r="BR103" s="96"/>
      <c r="BS103" s="96"/>
      <c r="BT103" s="96"/>
      <c r="BU103" s="96"/>
      <c r="BV103" s="96"/>
      <c r="BW103" s="96"/>
      <c r="BX103" s="96"/>
      <c r="BY103" s="96"/>
      <c r="BZ103" s="92"/>
      <c r="CA103" s="93"/>
      <c r="CB103" s="93"/>
      <c r="CC103" s="93"/>
      <c r="CD103" s="93"/>
      <c r="CE103" s="93"/>
      <c r="CF103" s="93"/>
      <c r="CG103" s="93"/>
      <c r="CH103" s="93"/>
      <c r="CI103" s="94"/>
      <c r="CX103" s="341"/>
      <c r="CY103" s="69" t="s">
        <v>120</v>
      </c>
      <c r="CZ103" s="68" t="s">
        <v>136</v>
      </c>
      <c r="DA103" s="68" t="s">
        <v>29</v>
      </c>
      <c r="DB103" s="68" t="s">
        <v>31</v>
      </c>
      <c r="DC103" s="68" t="s">
        <v>115</v>
      </c>
      <c r="DD103" s="68" t="s">
        <v>115</v>
      </c>
    </row>
    <row r="104" spans="2:108" ht="8.1" customHeight="1" x14ac:dyDescent="0.15">
      <c r="B104" s="77"/>
      <c r="C104" s="77"/>
      <c r="D104" s="77"/>
      <c r="E104" s="78" t="str">
        <f>(IF(OR($B104="■番号■",$B104=""),"",VLOOKUP($B104,$CY100:$CZ107,2,FALSE)))</f>
        <v/>
      </c>
      <c r="F104" s="79"/>
      <c r="G104" s="79"/>
      <c r="H104" s="79"/>
      <c r="I104" s="79"/>
      <c r="J104" s="79"/>
      <c r="K104" s="79"/>
      <c r="L104" s="79"/>
      <c r="M104" s="79"/>
      <c r="N104" s="79"/>
      <c r="O104" s="79"/>
      <c r="P104" s="79"/>
      <c r="Q104" s="79"/>
      <c r="R104" s="79"/>
      <c r="S104" s="79"/>
      <c r="T104" s="79"/>
      <c r="U104" s="80"/>
      <c r="V104" s="84"/>
      <c r="W104" s="85"/>
      <c r="X104" s="85"/>
      <c r="Y104" s="85"/>
      <c r="Z104" s="85"/>
      <c r="AA104" s="85"/>
      <c r="AB104" s="85"/>
      <c r="AC104" s="85"/>
      <c r="AD104" s="85"/>
      <c r="AE104" s="85"/>
      <c r="AF104" s="85"/>
      <c r="AG104" s="85"/>
      <c r="AH104" s="86"/>
      <c r="AI104" s="84"/>
      <c r="AJ104" s="90"/>
      <c r="AK104" s="90"/>
      <c r="AL104" s="90"/>
      <c r="AM104" s="90"/>
      <c r="AN104" s="90"/>
      <c r="AO104" s="90"/>
      <c r="AP104" s="90"/>
      <c r="AQ104" s="90"/>
      <c r="AR104" s="90"/>
      <c r="AS104" s="90"/>
      <c r="AT104" s="90"/>
      <c r="AU104" s="90"/>
      <c r="AV104" s="90"/>
      <c r="AW104" s="90"/>
      <c r="AX104" s="90"/>
      <c r="AY104" s="90"/>
      <c r="AZ104" s="90"/>
      <c r="BA104" s="90"/>
      <c r="BB104" s="90"/>
      <c r="BC104" s="90"/>
      <c r="BD104" s="90"/>
      <c r="BE104" s="91"/>
      <c r="BF104" s="95"/>
      <c r="BG104" s="95"/>
      <c r="BH104" s="95"/>
      <c r="BI104" s="95"/>
      <c r="BJ104" s="95"/>
      <c r="BK104" s="95"/>
      <c r="BL104" s="95"/>
      <c r="BM104" s="95"/>
      <c r="BN104" s="95"/>
      <c r="BO104" s="95"/>
      <c r="BP104" s="95"/>
      <c r="BQ104" s="95"/>
      <c r="BR104" s="95"/>
      <c r="BS104" s="95"/>
      <c r="BT104" s="95"/>
      <c r="BU104" s="95"/>
      <c r="BV104" s="95"/>
      <c r="BW104" s="95"/>
      <c r="BX104" s="95"/>
      <c r="BY104" s="95"/>
      <c r="BZ104" s="84"/>
      <c r="CA104" s="90"/>
      <c r="CB104" s="90"/>
      <c r="CC104" s="90"/>
      <c r="CD104" s="90"/>
      <c r="CE104" s="90"/>
      <c r="CF104" s="90"/>
      <c r="CG104" s="90"/>
      <c r="CH104" s="90"/>
      <c r="CI104" s="91"/>
      <c r="CX104" s="340">
        <v>3</v>
      </c>
      <c r="CY104" s="69" t="s">
        <v>121</v>
      </c>
      <c r="CZ104" s="68" t="s">
        <v>137</v>
      </c>
      <c r="DA104" s="68" t="s">
        <v>23</v>
      </c>
      <c r="DB104" s="68" t="s">
        <v>25</v>
      </c>
      <c r="DC104" s="68" t="s">
        <v>115</v>
      </c>
      <c r="DD104" s="68" t="s">
        <v>115</v>
      </c>
    </row>
    <row r="105" spans="2:108" ht="8.1" customHeight="1" x14ac:dyDescent="0.15">
      <c r="B105" s="77"/>
      <c r="C105" s="77"/>
      <c r="D105" s="77"/>
      <c r="E105" s="81"/>
      <c r="F105" s="82"/>
      <c r="G105" s="82"/>
      <c r="H105" s="82"/>
      <c r="I105" s="82"/>
      <c r="J105" s="82"/>
      <c r="K105" s="82"/>
      <c r="L105" s="82"/>
      <c r="M105" s="82"/>
      <c r="N105" s="82"/>
      <c r="O105" s="82"/>
      <c r="P105" s="82"/>
      <c r="Q105" s="82"/>
      <c r="R105" s="82"/>
      <c r="S105" s="82"/>
      <c r="T105" s="82"/>
      <c r="U105" s="83"/>
      <c r="V105" s="87"/>
      <c r="W105" s="88"/>
      <c r="X105" s="88"/>
      <c r="Y105" s="88"/>
      <c r="Z105" s="88"/>
      <c r="AA105" s="88"/>
      <c r="AB105" s="88"/>
      <c r="AC105" s="88"/>
      <c r="AD105" s="88"/>
      <c r="AE105" s="88"/>
      <c r="AF105" s="88"/>
      <c r="AG105" s="88"/>
      <c r="AH105" s="89"/>
      <c r="AI105" s="92"/>
      <c r="AJ105" s="93"/>
      <c r="AK105" s="93"/>
      <c r="AL105" s="93"/>
      <c r="AM105" s="93"/>
      <c r="AN105" s="93"/>
      <c r="AO105" s="93"/>
      <c r="AP105" s="93"/>
      <c r="AQ105" s="93"/>
      <c r="AR105" s="93"/>
      <c r="AS105" s="93"/>
      <c r="AT105" s="93"/>
      <c r="AU105" s="93"/>
      <c r="AV105" s="93"/>
      <c r="AW105" s="93"/>
      <c r="AX105" s="93"/>
      <c r="AY105" s="93"/>
      <c r="AZ105" s="93"/>
      <c r="BA105" s="93"/>
      <c r="BB105" s="93"/>
      <c r="BC105" s="93"/>
      <c r="BD105" s="93"/>
      <c r="BE105" s="94"/>
      <c r="BF105" s="96"/>
      <c r="BG105" s="96"/>
      <c r="BH105" s="96"/>
      <c r="BI105" s="96"/>
      <c r="BJ105" s="96"/>
      <c r="BK105" s="96"/>
      <c r="BL105" s="96"/>
      <c r="BM105" s="96"/>
      <c r="BN105" s="96"/>
      <c r="BO105" s="96"/>
      <c r="BP105" s="96"/>
      <c r="BQ105" s="96"/>
      <c r="BR105" s="96"/>
      <c r="BS105" s="96"/>
      <c r="BT105" s="96"/>
      <c r="BU105" s="96"/>
      <c r="BV105" s="96"/>
      <c r="BW105" s="96"/>
      <c r="BX105" s="96"/>
      <c r="BY105" s="96"/>
      <c r="BZ105" s="92"/>
      <c r="CA105" s="93"/>
      <c r="CB105" s="93"/>
      <c r="CC105" s="93"/>
      <c r="CD105" s="93"/>
      <c r="CE105" s="93"/>
      <c r="CF105" s="93"/>
      <c r="CG105" s="93"/>
      <c r="CH105" s="93"/>
      <c r="CI105" s="94"/>
      <c r="CX105" s="341"/>
      <c r="CY105" s="69" t="s">
        <v>123</v>
      </c>
      <c r="CZ105" s="68" t="s">
        <v>138</v>
      </c>
      <c r="DA105" s="68" t="s">
        <v>25</v>
      </c>
      <c r="DB105" s="68" t="s">
        <v>115</v>
      </c>
      <c r="DC105" s="68" t="s">
        <v>115</v>
      </c>
      <c r="DD105" s="68" t="s">
        <v>115</v>
      </c>
    </row>
    <row r="106" spans="2:108" ht="8.1" customHeight="1" x14ac:dyDescent="0.15">
      <c r="B106" s="77"/>
      <c r="C106" s="77"/>
      <c r="D106" s="77"/>
      <c r="E106" s="78" t="str">
        <f>(IF(OR($B106="■番号■",$B106=""),"",VLOOKUP($B106,$CY100:$CZ107,2,FALSE)))</f>
        <v/>
      </c>
      <c r="F106" s="79"/>
      <c r="G106" s="79"/>
      <c r="H106" s="79"/>
      <c r="I106" s="79"/>
      <c r="J106" s="79"/>
      <c r="K106" s="79"/>
      <c r="L106" s="79"/>
      <c r="M106" s="79"/>
      <c r="N106" s="79"/>
      <c r="O106" s="79"/>
      <c r="P106" s="79"/>
      <c r="Q106" s="79"/>
      <c r="R106" s="79"/>
      <c r="S106" s="79"/>
      <c r="T106" s="79"/>
      <c r="U106" s="80"/>
      <c r="V106" s="84"/>
      <c r="W106" s="85"/>
      <c r="X106" s="85"/>
      <c r="Y106" s="85"/>
      <c r="Z106" s="85"/>
      <c r="AA106" s="85"/>
      <c r="AB106" s="85"/>
      <c r="AC106" s="85"/>
      <c r="AD106" s="85"/>
      <c r="AE106" s="85"/>
      <c r="AF106" s="85"/>
      <c r="AG106" s="85"/>
      <c r="AH106" s="86"/>
      <c r="AI106" s="84"/>
      <c r="AJ106" s="90"/>
      <c r="AK106" s="90"/>
      <c r="AL106" s="90"/>
      <c r="AM106" s="90"/>
      <c r="AN106" s="90"/>
      <c r="AO106" s="90"/>
      <c r="AP106" s="90"/>
      <c r="AQ106" s="90"/>
      <c r="AR106" s="90"/>
      <c r="AS106" s="90"/>
      <c r="AT106" s="90"/>
      <c r="AU106" s="90"/>
      <c r="AV106" s="90"/>
      <c r="AW106" s="90"/>
      <c r="AX106" s="90"/>
      <c r="AY106" s="90"/>
      <c r="AZ106" s="90"/>
      <c r="BA106" s="90"/>
      <c r="BB106" s="90"/>
      <c r="BC106" s="90"/>
      <c r="BD106" s="90"/>
      <c r="BE106" s="91"/>
      <c r="BF106" s="95"/>
      <c r="BG106" s="95"/>
      <c r="BH106" s="95"/>
      <c r="BI106" s="95"/>
      <c r="BJ106" s="95"/>
      <c r="BK106" s="95"/>
      <c r="BL106" s="95"/>
      <c r="BM106" s="95"/>
      <c r="BN106" s="95"/>
      <c r="BO106" s="95"/>
      <c r="BP106" s="95"/>
      <c r="BQ106" s="95"/>
      <c r="BR106" s="95"/>
      <c r="BS106" s="95"/>
      <c r="BT106" s="95"/>
      <c r="BU106" s="95"/>
      <c r="BV106" s="95"/>
      <c r="BW106" s="95"/>
      <c r="BX106" s="95"/>
      <c r="BY106" s="95"/>
      <c r="BZ106" s="84"/>
      <c r="CA106" s="90"/>
      <c r="CB106" s="90"/>
      <c r="CC106" s="90"/>
      <c r="CD106" s="90"/>
      <c r="CE106" s="90"/>
      <c r="CF106" s="90"/>
      <c r="CG106" s="90"/>
      <c r="CH106" s="90"/>
      <c r="CI106" s="91"/>
      <c r="CX106" s="340">
        <v>4</v>
      </c>
      <c r="CY106" s="69" t="s">
        <v>124</v>
      </c>
      <c r="CZ106" s="68" t="s">
        <v>119</v>
      </c>
      <c r="DA106" s="68" t="s">
        <v>125</v>
      </c>
      <c r="DB106" s="68" t="s">
        <v>115</v>
      </c>
      <c r="DC106" s="68" t="s">
        <v>115</v>
      </c>
      <c r="DD106" s="68" t="s">
        <v>115</v>
      </c>
    </row>
    <row r="107" spans="2:108" ht="8.1" customHeight="1" x14ac:dyDescent="0.15">
      <c r="B107" s="77"/>
      <c r="C107" s="77"/>
      <c r="D107" s="77"/>
      <c r="E107" s="81"/>
      <c r="F107" s="82"/>
      <c r="G107" s="82"/>
      <c r="H107" s="82"/>
      <c r="I107" s="82"/>
      <c r="J107" s="82"/>
      <c r="K107" s="82"/>
      <c r="L107" s="82"/>
      <c r="M107" s="82"/>
      <c r="N107" s="82"/>
      <c r="O107" s="82"/>
      <c r="P107" s="82"/>
      <c r="Q107" s="82"/>
      <c r="R107" s="82"/>
      <c r="S107" s="82"/>
      <c r="T107" s="82"/>
      <c r="U107" s="83"/>
      <c r="V107" s="87"/>
      <c r="W107" s="88"/>
      <c r="X107" s="88"/>
      <c r="Y107" s="88"/>
      <c r="Z107" s="88"/>
      <c r="AA107" s="88"/>
      <c r="AB107" s="88"/>
      <c r="AC107" s="88"/>
      <c r="AD107" s="88"/>
      <c r="AE107" s="88"/>
      <c r="AF107" s="88"/>
      <c r="AG107" s="88"/>
      <c r="AH107" s="89"/>
      <c r="AI107" s="92"/>
      <c r="AJ107" s="93"/>
      <c r="AK107" s="93"/>
      <c r="AL107" s="93"/>
      <c r="AM107" s="93"/>
      <c r="AN107" s="93"/>
      <c r="AO107" s="93"/>
      <c r="AP107" s="93"/>
      <c r="AQ107" s="93"/>
      <c r="AR107" s="93"/>
      <c r="AS107" s="93"/>
      <c r="AT107" s="93"/>
      <c r="AU107" s="93"/>
      <c r="AV107" s="93"/>
      <c r="AW107" s="93"/>
      <c r="AX107" s="93"/>
      <c r="AY107" s="93"/>
      <c r="AZ107" s="93"/>
      <c r="BA107" s="93"/>
      <c r="BB107" s="93"/>
      <c r="BC107" s="93"/>
      <c r="BD107" s="93"/>
      <c r="BE107" s="94"/>
      <c r="BF107" s="96"/>
      <c r="BG107" s="96"/>
      <c r="BH107" s="96"/>
      <c r="BI107" s="96"/>
      <c r="BJ107" s="96"/>
      <c r="BK107" s="96"/>
      <c r="BL107" s="96"/>
      <c r="BM107" s="96"/>
      <c r="BN107" s="96"/>
      <c r="BO107" s="96"/>
      <c r="BP107" s="96"/>
      <c r="BQ107" s="96"/>
      <c r="BR107" s="96"/>
      <c r="BS107" s="96"/>
      <c r="BT107" s="96"/>
      <c r="BU107" s="96"/>
      <c r="BV107" s="96"/>
      <c r="BW107" s="96"/>
      <c r="BX107" s="96"/>
      <c r="BY107" s="96"/>
      <c r="BZ107" s="92"/>
      <c r="CA107" s="93"/>
      <c r="CB107" s="93"/>
      <c r="CC107" s="93"/>
      <c r="CD107" s="93"/>
      <c r="CE107" s="93"/>
      <c r="CF107" s="93"/>
      <c r="CG107" s="93"/>
      <c r="CH107" s="93"/>
      <c r="CI107" s="94"/>
      <c r="CX107" s="341"/>
      <c r="CY107" s="69" t="s">
        <v>126</v>
      </c>
      <c r="CZ107" s="68" t="s">
        <v>139</v>
      </c>
      <c r="DA107" s="68" t="s">
        <v>135</v>
      </c>
      <c r="DB107" s="68" t="s">
        <v>117</v>
      </c>
      <c r="DC107" s="68" t="s">
        <v>115</v>
      </c>
      <c r="DD107" s="68" t="s">
        <v>115</v>
      </c>
    </row>
    <row r="108" spans="2:108" ht="8.1" customHeight="1" x14ac:dyDescent="0.15">
      <c r="B108" s="77"/>
      <c r="C108" s="77"/>
      <c r="D108" s="77"/>
      <c r="E108" s="78" t="str">
        <f>(IF(OR($B108="■番号■",$B108=""),"",VLOOKUP($B108,$CY100:$CZ107,2,FALSE)))</f>
        <v/>
      </c>
      <c r="F108" s="79"/>
      <c r="G108" s="79"/>
      <c r="H108" s="79"/>
      <c r="I108" s="79"/>
      <c r="J108" s="79"/>
      <c r="K108" s="79"/>
      <c r="L108" s="79"/>
      <c r="M108" s="79"/>
      <c r="N108" s="79"/>
      <c r="O108" s="79"/>
      <c r="P108" s="79"/>
      <c r="Q108" s="79"/>
      <c r="R108" s="79"/>
      <c r="S108" s="79"/>
      <c r="T108" s="79"/>
      <c r="U108" s="80"/>
      <c r="V108" s="84"/>
      <c r="W108" s="85"/>
      <c r="X108" s="85"/>
      <c r="Y108" s="85"/>
      <c r="Z108" s="85"/>
      <c r="AA108" s="85"/>
      <c r="AB108" s="85"/>
      <c r="AC108" s="85"/>
      <c r="AD108" s="85"/>
      <c r="AE108" s="85"/>
      <c r="AF108" s="85"/>
      <c r="AG108" s="85"/>
      <c r="AH108" s="86"/>
      <c r="AI108" s="84"/>
      <c r="AJ108" s="90"/>
      <c r="AK108" s="90"/>
      <c r="AL108" s="90"/>
      <c r="AM108" s="90"/>
      <c r="AN108" s="90"/>
      <c r="AO108" s="90"/>
      <c r="AP108" s="90"/>
      <c r="AQ108" s="90"/>
      <c r="AR108" s="90"/>
      <c r="AS108" s="90"/>
      <c r="AT108" s="90"/>
      <c r="AU108" s="90"/>
      <c r="AV108" s="90"/>
      <c r="AW108" s="90"/>
      <c r="AX108" s="90"/>
      <c r="AY108" s="90"/>
      <c r="AZ108" s="90"/>
      <c r="BA108" s="90"/>
      <c r="BB108" s="90"/>
      <c r="BC108" s="90"/>
      <c r="BD108" s="90"/>
      <c r="BE108" s="91"/>
      <c r="BF108" s="95"/>
      <c r="BG108" s="95"/>
      <c r="BH108" s="95"/>
      <c r="BI108" s="95"/>
      <c r="BJ108" s="95"/>
      <c r="BK108" s="95"/>
      <c r="BL108" s="95"/>
      <c r="BM108" s="95"/>
      <c r="BN108" s="95"/>
      <c r="BO108" s="95"/>
      <c r="BP108" s="95"/>
      <c r="BQ108" s="95"/>
      <c r="BR108" s="95"/>
      <c r="BS108" s="95"/>
      <c r="BT108" s="95"/>
      <c r="BU108" s="95"/>
      <c r="BV108" s="95"/>
      <c r="BW108" s="95"/>
      <c r="BX108" s="95"/>
      <c r="BY108" s="95"/>
      <c r="BZ108" s="84"/>
      <c r="CA108" s="90"/>
      <c r="CB108" s="90"/>
      <c r="CC108" s="90"/>
      <c r="CD108" s="90"/>
      <c r="CE108" s="90"/>
      <c r="CF108" s="90"/>
      <c r="CG108" s="90"/>
      <c r="CH108" s="90"/>
      <c r="CI108" s="91"/>
      <c r="CX108" s="340">
        <v>5</v>
      </c>
      <c r="CY108" s="70"/>
      <c r="CZ108" s="71"/>
      <c r="DA108" s="71"/>
      <c r="DB108" s="71"/>
      <c r="DC108" s="71"/>
      <c r="DD108" s="71"/>
    </row>
    <row r="109" spans="2:108" ht="8.1" customHeight="1" x14ac:dyDescent="0.15">
      <c r="B109" s="77"/>
      <c r="C109" s="77"/>
      <c r="D109" s="77"/>
      <c r="E109" s="81"/>
      <c r="F109" s="82"/>
      <c r="G109" s="82"/>
      <c r="H109" s="82"/>
      <c r="I109" s="82"/>
      <c r="J109" s="82"/>
      <c r="K109" s="82"/>
      <c r="L109" s="82"/>
      <c r="M109" s="82"/>
      <c r="N109" s="82"/>
      <c r="O109" s="82"/>
      <c r="P109" s="82"/>
      <c r="Q109" s="82"/>
      <c r="R109" s="82"/>
      <c r="S109" s="82"/>
      <c r="T109" s="82"/>
      <c r="U109" s="83"/>
      <c r="V109" s="87"/>
      <c r="W109" s="88"/>
      <c r="X109" s="88"/>
      <c r="Y109" s="88"/>
      <c r="Z109" s="88"/>
      <c r="AA109" s="88"/>
      <c r="AB109" s="88"/>
      <c r="AC109" s="88"/>
      <c r="AD109" s="88"/>
      <c r="AE109" s="88"/>
      <c r="AF109" s="88"/>
      <c r="AG109" s="88"/>
      <c r="AH109" s="89"/>
      <c r="AI109" s="92"/>
      <c r="AJ109" s="93"/>
      <c r="AK109" s="93"/>
      <c r="AL109" s="93"/>
      <c r="AM109" s="93"/>
      <c r="AN109" s="93"/>
      <c r="AO109" s="93"/>
      <c r="AP109" s="93"/>
      <c r="AQ109" s="93"/>
      <c r="AR109" s="93"/>
      <c r="AS109" s="93"/>
      <c r="AT109" s="93"/>
      <c r="AU109" s="93"/>
      <c r="AV109" s="93"/>
      <c r="AW109" s="93"/>
      <c r="AX109" s="93"/>
      <c r="AY109" s="93"/>
      <c r="AZ109" s="93"/>
      <c r="BA109" s="93"/>
      <c r="BB109" s="93"/>
      <c r="BC109" s="93"/>
      <c r="BD109" s="93"/>
      <c r="BE109" s="94"/>
      <c r="BF109" s="96"/>
      <c r="BG109" s="96"/>
      <c r="BH109" s="96"/>
      <c r="BI109" s="96"/>
      <c r="BJ109" s="96"/>
      <c r="BK109" s="96"/>
      <c r="BL109" s="96"/>
      <c r="BM109" s="96"/>
      <c r="BN109" s="96"/>
      <c r="BO109" s="96"/>
      <c r="BP109" s="96"/>
      <c r="BQ109" s="96"/>
      <c r="BR109" s="96"/>
      <c r="BS109" s="96"/>
      <c r="BT109" s="96"/>
      <c r="BU109" s="96"/>
      <c r="BV109" s="96"/>
      <c r="BW109" s="96"/>
      <c r="BX109" s="96"/>
      <c r="BY109" s="96"/>
      <c r="BZ109" s="92"/>
      <c r="CA109" s="93"/>
      <c r="CB109" s="93"/>
      <c r="CC109" s="93"/>
      <c r="CD109" s="93"/>
      <c r="CE109" s="93"/>
      <c r="CF109" s="93"/>
      <c r="CG109" s="93"/>
      <c r="CH109" s="93"/>
      <c r="CI109" s="94"/>
      <c r="CX109" s="341"/>
      <c r="CY109" s="68" t="s">
        <v>127</v>
      </c>
      <c r="CZ109" s="68" t="s">
        <v>128</v>
      </c>
      <c r="DA109" s="68" t="s">
        <v>140</v>
      </c>
      <c r="DB109" s="68" t="s">
        <v>141</v>
      </c>
      <c r="DC109" s="68" t="s">
        <v>142</v>
      </c>
      <c r="DD109" s="71"/>
    </row>
    <row r="110" spans="2:108" x14ac:dyDescent="0.15">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X110" s="72"/>
      <c r="CY110" s="68"/>
      <c r="CZ110" s="68"/>
      <c r="DA110" s="68"/>
      <c r="DB110" s="68"/>
      <c r="DC110" s="68"/>
      <c r="DD110" s="71"/>
    </row>
    <row r="111" spans="2:108" x14ac:dyDescent="0.15">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c r="CB111" s="12"/>
      <c r="CC111" s="12"/>
      <c r="CD111" s="12"/>
      <c r="CE111" s="12"/>
      <c r="CF111" s="12"/>
      <c r="CG111" s="12"/>
      <c r="CH111" s="12"/>
      <c r="CI111" s="12"/>
      <c r="CX111" s="73"/>
      <c r="CY111" s="68" t="str">
        <f>IFERROR(IF(VLOOKUP($B100,CY100:DD107,3,0)="なし","",VLOOKUP($B100,CY100:DD107,3,0)),"")</f>
        <v/>
      </c>
      <c r="CZ111" s="68" t="str">
        <f>IFERROR(IF(VLOOKUP($B102,CY100:DD107,3,0)="なし","",VLOOKUP($B102,CY100:DD107,3,0)),"")</f>
        <v/>
      </c>
      <c r="DA111" s="68" t="str">
        <f>IFERROR(IF(VLOOKUP($B104,CY100:DD107,3,0)="なし","",VLOOKUP($B104,CY100:DD107,3,0)),"")</f>
        <v/>
      </c>
      <c r="DB111" s="68" t="str">
        <f>IFERROR(IF(VLOOKUP($B106,CY100:DD107,3,0)="なし","",VLOOKUP($B106,CY100:DD107,3,0)),"")</f>
        <v/>
      </c>
      <c r="DC111" s="68" t="str">
        <f>IFERROR(IF(VLOOKUP($B108,CY100:DD107,3,0)="なし","",VLOOKUP($B108,CY100:DD107,3,0)),"")</f>
        <v/>
      </c>
      <c r="DD111" s="71"/>
    </row>
    <row r="112" spans="2:108" x14ac:dyDescent="0.15">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c r="CA112" s="12"/>
      <c r="CB112" s="12"/>
      <c r="CC112" s="12"/>
      <c r="CD112" s="12"/>
      <c r="CE112" s="12"/>
      <c r="CF112" s="12"/>
      <c r="CG112" s="12"/>
      <c r="CH112" s="12"/>
      <c r="CI112" s="12"/>
      <c r="CX112" s="70"/>
      <c r="CY112" s="68" t="str">
        <f>IFERROR(IF(VLOOKUP($B100,CY100:DD107,4,0)="なし","",VLOOKUP($B100,CY100:DD107,4,0)),"")</f>
        <v/>
      </c>
      <c r="CZ112" s="68" t="str">
        <f>IFERROR(IF(VLOOKUP($B102,CY100:DD107,4,0)="なし","",VLOOKUP($B102,CY100:DD107,4,0)),"")</f>
        <v/>
      </c>
      <c r="DA112" s="68" t="str">
        <f>IFERROR(IF(VLOOKUP($B104,CY100:DD107,4,0)="なし","",VLOOKUP($B104,CY100:DD107,4,0)),"")</f>
        <v/>
      </c>
      <c r="DB112" s="68" t="str">
        <f>IFERROR(IF(VLOOKUP($B106,CY100:DD107,4,0)="なし","",VLOOKUP($B106,CY100:DD107,4,0)),"")</f>
        <v/>
      </c>
      <c r="DC112" s="68" t="str">
        <f>IFERROR(IF(VLOOKUP($B108,CY100:DD107,4,0)="なし","",VLOOKUP($B108,CY100:DD107,4,0)),"")</f>
        <v/>
      </c>
      <c r="DD112" s="71"/>
    </row>
    <row r="113" spans="2:162" x14ac:dyDescent="0.15">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X113" s="70"/>
      <c r="CY113" s="68" t="str">
        <f>IFERROR(IF(VLOOKUP($B100,CY100:DD107,5,0)="なし","",VLOOKUP($B100,CY100:DD107,5,0)),"")</f>
        <v/>
      </c>
      <c r="CZ113" s="68" t="str">
        <f>IFERROR(IF(VLOOKUP($B102,CY100:DD107,5,0)="なし","",VLOOKUP($B102,CY100:DD107,5,0)),"")</f>
        <v/>
      </c>
      <c r="DA113" s="68" t="str">
        <f>IFERROR(IF(VLOOKUP($B104,CY100:DD107,5,0)="なし","",VLOOKUP($B104,CY100:DD107,5,0)),"")</f>
        <v/>
      </c>
      <c r="DB113" s="68" t="str">
        <f>IFERROR(IF(VLOOKUP($B106,CY100:DD107,5,0)="なし","",VLOOKUP($B106,CY100:DD107,5,0)),"")</f>
        <v/>
      </c>
      <c r="DC113" s="68" t="str">
        <f>IFERROR(IF(VLOOKUP($B108,CY100:DD107,5,0)="なし","",VLOOKUP($B108,CY100:DD107,5,0)),"")</f>
        <v/>
      </c>
      <c r="DD113" s="74"/>
    </row>
    <row r="114" spans="2:162" x14ac:dyDescent="0.15">
      <c r="B114" s="12"/>
      <c r="C114" s="12"/>
      <c r="D114" s="12"/>
      <c r="E114" s="12"/>
      <c r="F114" s="12"/>
      <c r="G114" s="12"/>
      <c r="H114" s="12"/>
      <c r="I114" s="12"/>
      <c r="J114" s="12"/>
      <c r="K114" s="12"/>
      <c r="L114" s="16"/>
      <c r="M114" s="16"/>
      <c r="N114" s="16"/>
      <c r="O114" s="16"/>
      <c r="P114" s="16"/>
      <c r="Q114" s="12"/>
      <c r="R114" s="12"/>
      <c r="S114" s="12"/>
      <c r="T114" s="12"/>
      <c r="U114" s="16"/>
      <c r="V114" s="16"/>
      <c r="W114" s="16"/>
      <c r="X114" s="12"/>
      <c r="Y114" s="16"/>
      <c r="Z114" s="16"/>
      <c r="AA114" s="16"/>
      <c r="AB114" s="16"/>
      <c r="AC114" s="16"/>
      <c r="AD114" s="16"/>
      <c r="AE114" s="12"/>
      <c r="AF114" s="12"/>
      <c r="AG114" s="16"/>
      <c r="AH114" s="16"/>
      <c r="AI114" s="16"/>
      <c r="AJ114" s="16"/>
      <c r="AK114" s="16"/>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c r="CQ114" s="12"/>
      <c r="CR114" s="12"/>
      <c r="CX114" s="70"/>
      <c r="CY114" s="68" t="str">
        <f>IFERROR(IF(VLOOKUP($B100,CY100:DD107,6,0)="なし","",VLOOKUP($B100,CY100:DD107,6,0)),"")</f>
        <v/>
      </c>
      <c r="CZ114" s="68" t="str">
        <f>IFERROR(IF(VLOOKUP($B102,CY100:DD107,6,0)="なし","",VLOOKUP($B102,CY100:DD107,6,0)),"")</f>
        <v/>
      </c>
      <c r="DA114" s="68" t="str">
        <f>IFERROR(IF(VLOOKUP($B104,CY100:DD107,6,0)="なし","",VLOOKUP($B104,CY100:DD107,6,0)),"")</f>
        <v/>
      </c>
      <c r="DB114" s="68" t="str">
        <f>IFERROR(IF(VLOOKUP($B106,CY100:DD107,6,0)="なし","",VLOOKUP($B106,CY100:DD107,6,0)),"")</f>
        <v/>
      </c>
      <c r="DC114" s="68" t="str">
        <f>IFERROR(IF(VLOOKUP($B108,CY100:DD107,6,0)="なし","",VLOOKUP($B108,CY100:DD107,6,0)),"")</f>
        <v/>
      </c>
      <c r="DD114" s="74"/>
    </row>
    <row r="115" spans="2:162" x14ac:dyDescent="0.15">
      <c r="DM115" s="12"/>
      <c r="DN115" s="12"/>
      <c r="DO115" s="12"/>
      <c r="DP115" s="12"/>
      <c r="DQ115" s="12"/>
      <c r="DR115" s="12"/>
      <c r="DS115" s="12"/>
      <c r="DT115" s="12"/>
      <c r="DU115" s="12"/>
      <c r="DV115" s="12"/>
      <c r="DW115" s="12"/>
      <c r="DX115" s="12"/>
      <c r="DY115" s="12"/>
      <c r="DZ115" s="12"/>
      <c r="EA115" s="12"/>
      <c r="EB115" s="12"/>
      <c r="EC115" s="12"/>
      <c r="ED115" s="12"/>
      <c r="EE115" s="12"/>
      <c r="EF115" s="12"/>
      <c r="EG115" s="12"/>
      <c r="EH115" s="12"/>
      <c r="EI115" s="12"/>
      <c r="EJ115" s="12"/>
      <c r="EK115" s="12"/>
      <c r="EL115" s="12"/>
      <c r="EM115" s="12"/>
      <c r="EN115" s="12"/>
      <c r="EO115" s="12"/>
      <c r="EP115" s="12"/>
      <c r="EQ115" s="12"/>
      <c r="ER115" s="12"/>
      <c r="ES115" s="12"/>
      <c r="ET115" s="12"/>
      <c r="EU115" s="12"/>
      <c r="EV115" s="12"/>
      <c r="EW115" s="12"/>
      <c r="EX115" s="12"/>
      <c r="EY115" s="12"/>
      <c r="EZ115" s="12"/>
      <c r="FA115" s="12"/>
      <c r="FB115" s="12"/>
      <c r="FC115" s="12"/>
      <c r="FD115" s="12"/>
      <c r="FE115" s="12"/>
      <c r="FF115" s="12"/>
    </row>
    <row r="116" spans="2:162" x14ac:dyDescent="0.15">
      <c r="DM116" s="12"/>
      <c r="DN116" s="12"/>
      <c r="DO116" s="12"/>
      <c r="DP116" s="12"/>
      <c r="DQ116" s="12"/>
      <c r="DR116" s="12"/>
      <c r="DS116" s="12"/>
      <c r="DT116" s="12"/>
      <c r="DU116" s="12"/>
      <c r="DV116" s="12"/>
      <c r="DW116" s="12"/>
      <c r="DX116" s="12"/>
      <c r="DY116" s="12"/>
      <c r="DZ116" s="12"/>
      <c r="EA116" s="12"/>
      <c r="EB116" s="12"/>
      <c r="EC116" s="12"/>
      <c r="ED116" s="12"/>
      <c r="EE116" s="12"/>
      <c r="EF116" s="12"/>
      <c r="EG116" s="12"/>
      <c r="EH116" s="12"/>
      <c r="EI116" s="12"/>
      <c r="EJ116" s="12"/>
      <c r="EK116" s="12"/>
      <c r="EL116" s="12"/>
      <c r="EM116" s="12"/>
      <c r="EN116" s="12"/>
      <c r="EO116" s="12"/>
      <c r="EP116" s="12"/>
      <c r="EQ116" s="12"/>
      <c r="ER116" s="12"/>
      <c r="ES116" s="12"/>
      <c r="ET116" s="12"/>
      <c r="EU116" s="12"/>
      <c r="EV116" s="12"/>
      <c r="EW116" s="12"/>
      <c r="EX116" s="12"/>
      <c r="EY116" s="12"/>
      <c r="EZ116" s="12"/>
      <c r="FA116" s="12"/>
      <c r="FB116" s="12"/>
      <c r="FC116" s="12"/>
      <c r="FD116" s="12"/>
      <c r="FE116" s="12"/>
      <c r="FF116" s="12"/>
    </row>
    <row r="117" spans="2:162" x14ac:dyDescent="0.15">
      <c r="DM117" s="12"/>
      <c r="DN117" s="12"/>
      <c r="DO117" s="12"/>
      <c r="DP117" s="12"/>
      <c r="DQ117" s="12"/>
      <c r="DR117" s="12"/>
      <c r="DS117" s="12"/>
      <c r="DT117" s="12"/>
      <c r="DU117" s="12"/>
      <c r="DV117" s="12"/>
      <c r="DW117" s="12"/>
      <c r="DX117" s="12"/>
      <c r="DY117" s="12"/>
      <c r="DZ117" s="12"/>
      <c r="EA117" s="12"/>
      <c r="EB117" s="12"/>
      <c r="EC117" s="12"/>
      <c r="ED117" s="12"/>
      <c r="EE117" s="12"/>
      <c r="EF117" s="12"/>
      <c r="EG117" s="12"/>
      <c r="EH117" s="12"/>
      <c r="EI117" s="12"/>
      <c r="EJ117" s="12"/>
      <c r="EK117" s="12"/>
      <c r="EL117" s="12"/>
      <c r="EM117" s="12"/>
      <c r="EN117" s="12"/>
      <c r="EO117" s="12"/>
      <c r="EP117" s="12"/>
      <c r="EQ117" s="12"/>
      <c r="ER117" s="12"/>
      <c r="ES117" s="12"/>
      <c r="ET117" s="12"/>
      <c r="EU117" s="12"/>
      <c r="EV117" s="12"/>
      <c r="EW117" s="12"/>
      <c r="EX117" s="12"/>
      <c r="EY117" s="12"/>
      <c r="EZ117" s="12"/>
      <c r="FA117" s="12"/>
      <c r="FB117" s="12"/>
      <c r="FC117" s="12"/>
      <c r="FD117" s="12"/>
      <c r="FE117" s="12"/>
      <c r="FF117" s="12"/>
    </row>
    <row r="118" spans="2:162" x14ac:dyDescent="0.15">
      <c r="DM118" s="12"/>
      <c r="DN118" s="12"/>
      <c r="DO118" s="12"/>
      <c r="DP118" s="12"/>
      <c r="DQ118" s="12"/>
      <c r="DR118" s="12"/>
      <c r="DS118" s="12"/>
      <c r="DT118" s="12"/>
      <c r="DU118" s="12"/>
      <c r="DV118" s="12"/>
      <c r="DW118" s="12"/>
      <c r="DX118" s="12"/>
      <c r="DY118" s="12"/>
      <c r="DZ118" s="12"/>
      <c r="EA118" s="12"/>
      <c r="EB118" s="12"/>
      <c r="EC118" s="12"/>
      <c r="ED118" s="12"/>
      <c r="EE118" s="12"/>
      <c r="EF118" s="12"/>
      <c r="EG118" s="12"/>
      <c r="EH118" s="12"/>
      <c r="EI118" s="12"/>
      <c r="EJ118" s="12"/>
      <c r="EK118" s="12"/>
      <c r="EL118" s="12"/>
      <c r="EM118" s="12"/>
      <c r="EN118" s="12"/>
      <c r="EO118" s="12"/>
      <c r="EP118" s="12"/>
      <c r="EQ118" s="12"/>
      <c r="ER118" s="12"/>
      <c r="ES118" s="12"/>
      <c r="ET118" s="12"/>
      <c r="EU118" s="12"/>
      <c r="EV118" s="12"/>
      <c r="EW118" s="12"/>
      <c r="EX118" s="12"/>
      <c r="EY118" s="12"/>
      <c r="EZ118" s="12"/>
      <c r="FA118" s="12"/>
      <c r="FB118" s="12"/>
      <c r="FC118" s="12"/>
      <c r="FD118" s="12"/>
      <c r="FE118" s="12"/>
      <c r="FF118" s="12"/>
    </row>
    <row r="119" spans="2:162" x14ac:dyDescent="0.15">
      <c r="DM119" s="12"/>
      <c r="DN119" s="12"/>
      <c r="DO119" s="12"/>
      <c r="DP119" s="12"/>
      <c r="DQ119" s="12"/>
      <c r="DR119" s="12"/>
      <c r="DS119" s="12"/>
      <c r="DT119" s="12"/>
      <c r="DU119" s="12"/>
      <c r="DV119" s="12"/>
      <c r="DW119" s="12"/>
      <c r="DX119" s="12"/>
      <c r="DY119" s="12"/>
      <c r="DZ119" s="12"/>
      <c r="EA119" s="12"/>
      <c r="EB119" s="12"/>
      <c r="EC119" s="12"/>
      <c r="ED119" s="12"/>
      <c r="EE119" s="12"/>
      <c r="EF119" s="12"/>
      <c r="EG119" s="12"/>
      <c r="EH119" s="12"/>
      <c r="EI119" s="12"/>
      <c r="EJ119" s="12"/>
      <c r="EK119" s="12"/>
      <c r="EL119" s="12"/>
      <c r="EM119" s="12"/>
      <c r="EN119" s="12"/>
      <c r="EO119" s="12"/>
      <c r="EP119" s="12"/>
      <c r="EQ119" s="12"/>
      <c r="ER119" s="12"/>
      <c r="ES119" s="12"/>
      <c r="ET119" s="12"/>
      <c r="EU119" s="12"/>
      <c r="EV119" s="12"/>
      <c r="EW119" s="12"/>
      <c r="EX119" s="12"/>
      <c r="EY119" s="12"/>
      <c r="EZ119" s="12"/>
      <c r="FA119" s="12"/>
      <c r="FB119" s="12"/>
      <c r="FC119" s="12"/>
      <c r="FD119" s="12"/>
      <c r="FE119" s="12"/>
      <c r="FF119" s="12"/>
    </row>
    <row r="120" spans="2:162" x14ac:dyDescent="0.15">
      <c r="DM120" s="12"/>
      <c r="DN120" s="12"/>
      <c r="DO120" s="12"/>
      <c r="DP120" s="12"/>
      <c r="DQ120" s="12"/>
      <c r="DR120" s="12"/>
      <c r="DS120" s="12"/>
      <c r="DT120" s="12"/>
      <c r="DU120" s="12"/>
      <c r="DV120" s="12"/>
      <c r="DW120" s="12"/>
      <c r="DX120" s="12"/>
      <c r="DY120" s="12"/>
      <c r="DZ120" s="12"/>
      <c r="EA120" s="12"/>
      <c r="EB120" s="12"/>
      <c r="EC120" s="12"/>
      <c r="ED120" s="12"/>
      <c r="EE120" s="12"/>
      <c r="EF120" s="12"/>
      <c r="EG120" s="12"/>
      <c r="EH120" s="12"/>
      <c r="EI120" s="12"/>
      <c r="EJ120" s="12"/>
      <c r="EK120" s="12"/>
      <c r="EL120" s="12"/>
      <c r="EM120" s="12"/>
      <c r="EN120" s="12"/>
      <c r="EO120" s="12"/>
      <c r="EP120" s="12"/>
      <c r="EQ120" s="12"/>
      <c r="ER120" s="12"/>
      <c r="ES120" s="12"/>
      <c r="ET120" s="12"/>
      <c r="EU120" s="12"/>
      <c r="EV120" s="12"/>
      <c r="EW120" s="12"/>
      <c r="EX120" s="12"/>
      <c r="EY120" s="12"/>
      <c r="EZ120" s="12"/>
      <c r="FA120" s="12"/>
      <c r="FB120" s="12"/>
      <c r="FC120" s="12"/>
      <c r="FD120" s="12"/>
      <c r="FE120" s="12"/>
      <c r="FF120" s="12"/>
    </row>
    <row r="121" spans="2:162" hidden="1" x14ac:dyDescent="0.15">
      <c r="B121" s="12"/>
      <c r="C121" s="12"/>
      <c r="D121" s="12"/>
      <c r="E121" s="12"/>
      <c r="F121" s="12"/>
      <c r="G121" s="12"/>
      <c r="H121" s="12"/>
      <c r="I121" s="12"/>
      <c r="J121" s="12"/>
      <c r="K121" s="12"/>
      <c r="L121" s="12"/>
      <c r="M121" s="12"/>
      <c r="N121" s="12"/>
      <c r="O121" s="12"/>
      <c r="P121" s="12"/>
      <c r="Q121" s="12"/>
      <c r="R121" s="12"/>
      <c r="S121" s="12"/>
      <c r="T121" s="12"/>
      <c r="U121" s="16"/>
      <c r="V121" s="16"/>
      <c r="W121" s="16"/>
      <c r="X121" s="12"/>
      <c r="Y121" s="16"/>
      <c r="Z121" s="16"/>
      <c r="AA121" s="16"/>
      <c r="AB121" s="16"/>
      <c r="AC121" s="16"/>
      <c r="AD121" s="16"/>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12"/>
      <c r="CK121" s="12"/>
      <c r="CL121" s="12"/>
      <c r="CM121" s="12"/>
      <c r="CN121" s="12"/>
      <c r="CO121" s="12"/>
      <c r="CP121" s="12"/>
      <c r="CQ121" s="12"/>
      <c r="CR121" s="12"/>
    </row>
    <row r="122" spans="2:162" hidden="1" x14ac:dyDescent="0.15">
      <c r="B122" s="12"/>
      <c r="C122" s="12"/>
      <c r="D122" s="12"/>
      <c r="E122" s="12"/>
      <c r="F122" s="12"/>
      <c r="G122" s="12"/>
      <c r="H122" s="12"/>
      <c r="I122" s="12"/>
      <c r="J122" s="12"/>
      <c r="K122" s="12"/>
      <c r="L122" s="12"/>
      <c r="M122" s="12"/>
      <c r="N122" s="12"/>
      <c r="O122" s="12"/>
      <c r="P122" s="12"/>
      <c r="Q122" s="12"/>
      <c r="R122" s="12"/>
      <c r="S122" s="12"/>
      <c r="T122" s="12"/>
      <c r="U122" s="16"/>
      <c r="V122" s="16"/>
      <c r="W122" s="16"/>
      <c r="X122" s="12"/>
      <c r="Y122" s="16"/>
      <c r="Z122" s="16"/>
      <c r="AA122" s="16"/>
      <c r="AB122" s="16"/>
      <c r="AC122" s="16"/>
      <c r="AD122" s="16"/>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2"/>
      <c r="CA122" s="12"/>
      <c r="CB122" s="12"/>
      <c r="CC122" s="12"/>
      <c r="CD122" s="12"/>
      <c r="CE122" s="12"/>
      <c r="CF122" s="12"/>
      <c r="CG122" s="12"/>
      <c r="CH122" s="12"/>
      <c r="CI122" s="12"/>
      <c r="CJ122" s="12"/>
      <c r="CK122" s="12"/>
      <c r="CL122" s="12"/>
      <c r="CM122" s="12"/>
      <c r="CN122" s="12"/>
      <c r="CO122" s="12"/>
      <c r="CP122" s="12"/>
      <c r="CQ122" s="12"/>
      <c r="CR122" s="12"/>
    </row>
    <row r="123" spans="2:162" hidden="1" x14ac:dyDescent="0.15">
      <c r="B123" s="12"/>
      <c r="C123" s="12"/>
      <c r="D123" s="12"/>
      <c r="E123" s="12"/>
      <c r="F123" s="12"/>
      <c r="G123" s="12"/>
      <c r="H123" s="12"/>
      <c r="I123" s="12"/>
      <c r="J123" s="12"/>
      <c r="K123" s="12"/>
      <c r="L123" s="12"/>
      <c r="M123" s="12"/>
      <c r="N123" s="12"/>
      <c r="O123" s="12"/>
      <c r="P123" s="12"/>
      <c r="Q123" s="12"/>
      <c r="R123" s="12"/>
      <c r="S123" s="12"/>
      <c r="T123" s="12"/>
      <c r="U123" s="16"/>
      <c r="V123" s="16"/>
      <c r="W123" s="16"/>
      <c r="X123" s="12"/>
      <c r="Y123" s="16"/>
      <c r="Z123" s="16"/>
      <c r="AA123" s="16"/>
      <c r="AB123" s="16"/>
      <c r="AC123" s="16"/>
      <c r="AD123" s="16"/>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2"/>
      <c r="CA123" s="12"/>
      <c r="CB123" s="12"/>
      <c r="CC123" s="12"/>
      <c r="CD123" s="12"/>
      <c r="CE123" s="12"/>
      <c r="CF123" s="12"/>
      <c r="CG123" s="12"/>
      <c r="CH123" s="12"/>
      <c r="CI123" s="12"/>
      <c r="CJ123" s="12"/>
      <c r="CK123" s="12"/>
      <c r="CL123" s="12"/>
      <c r="CM123" s="12"/>
      <c r="CN123" s="12"/>
      <c r="CO123" s="12"/>
      <c r="CP123" s="12"/>
      <c r="CQ123" s="12"/>
      <c r="CR123" s="12"/>
    </row>
    <row r="124" spans="2:162" hidden="1" x14ac:dyDescent="0.15">
      <c r="B124" s="12"/>
      <c r="C124" s="12"/>
      <c r="D124" s="12"/>
      <c r="E124" s="12"/>
      <c r="F124" s="12"/>
      <c r="G124" s="12"/>
      <c r="H124" s="12"/>
      <c r="I124" s="12"/>
      <c r="J124" s="12"/>
      <c r="K124" s="12"/>
      <c r="L124" s="12"/>
      <c r="M124" s="12"/>
      <c r="N124" s="12"/>
      <c r="O124" s="12"/>
      <c r="P124" s="12"/>
      <c r="Q124" s="12"/>
      <c r="R124" s="12"/>
      <c r="S124" s="12"/>
      <c r="T124" s="12"/>
      <c r="U124" s="16"/>
      <c r="V124" s="16"/>
      <c r="W124" s="16"/>
      <c r="X124" s="12"/>
      <c r="Y124" s="16"/>
      <c r="Z124" s="16"/>
      <c r="AA124" s="16"/>
      <c r="AB124" s="16"/>
      <c r="AC124" s="16"/>
      <c r="AD124" s="16"/>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c r="BY124" s="12"/>
      <c r="BZ124" s="12"/>
      <c r="CA124" s="12"/>
      <c r="CB124" s="12"/>
      <c r="CC124" s="12"/>
      <c r="CD124" s="12"/>
      <c r="CE124" s="12"/>
      <c r="CF124" s="12"/>
      <c r="CG124" s="12"/>
      <c r="CH124" s="12"/>
      <c r="CI124" s="12"/>
      <c r="CJ124" s="12"/>
      <c r="CK124" s="12"/>
      <c r="CL124" s="12"/>
      <c r="CM124" s="12"/>
      <c r="CN124" s="12"/>
      <c r="CO124" s="12"/>
      <c r="CP124" s="12"/>
      <c r="CQ124" s="12"/>
      <c r="CR124" s="12"/>
    </row>
    <row r="125" spans="2:162" hidden="1" x14ac:dyDescent="0.15">
      <c r="B125" s="12"/>
      <c r="C125" s="12"/>
      <c r="D125" s="12"/>
      <c r="E125" s="12"/>
      <c r="F125" s="12"/>
      <c r="G125" s="12"/>
      <c r="H125" s="12"/>
      <c r="I125" s="12"/>
      <c r="J125" s="12"/>
      <c r="K125" s="12"/>
      <c r="L125" s="12"/>
      <c r="M125" s="12"/>
      <c r="N125" s="12"/>
      <c r="O125" s="12"/>
      <c r="P125" s="12"/>
      <c r="Q125" s="12"/>
      <c r="R125" s="12"/>
      <c r="S125" s="12"/>
      <c r="T125" s="12"/>
      <c r="U125" s="16"/>
      <c r="V125" s="16"/>
      <c r="W125" s="16"/>
      <c r="X125" s="12"/>
      <c r="Y125" s="16"/>
      <c r="Z125" s="16"/>
      <c r="AA125" s="16"/>
      <c r="AB125" s="16"/>
      <c r="AC125" s="16"/>
      <c r="AD125" s="16"/>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2"/>
      <c r="CE125" s="12"/>
      <c r="CF125" s="12"/>
      <c r="CG125" s="12"/>
      <c r="CH125" s="12"/>
      <c r="CI125" s="12"/>
      <c r="CJ125" s="12"/>
      <c r="CK125" s="12"/>
      <c r="CL125" s="12"/>
      <c r="CM125" s="12"/>
      <c r="CN125" s="12"/>
      <c r="CO125" s="12"/>
      <c r="CP125" s="12"/>
      <c r="CQ125" s="12"/>
      <c r="CR125" s="12"/>
    </row>
    <row r="126" spans="2:162" hidden="1" x14ac:dyDescent="0.15">
      <c r="B126" s="12"/>
      <c r="C126" s="12"/>
      <c r="D126" s="12"/>
      <c r="E126" s="12"/>
      <c r="F126" s="12"/>
      <c r="G126" s="12"/>
      <c r="H126" s="12"/>
      <c r="I126" s="12"/>
      <c r="J126" s="12"/>
      <c r="K126" s="12"/>
      <c r="L126" s="12"/>
      <c r="M126" s="12"/>
      <c r="N126" s="12"/>
      <c r="O126" s="12"/>
      <c r="P126" s="12"/>
      <c r="Q126" s="12"/>
      <c r="R126" s="12"/>
      <c r="S126" s="12"/>
      <c r="T126" s="12"/>
      <c r="U126" s="16"/>
      <c r="V126" s="16"/>
      <c r="W126" s="16"/>
      <c r="X126" s="12"/>
      <c r="Y126" s="16"/>
      <c r="Z126" s="16"/>
      <c r="AA126" s="16"/>
      <c r="AB126" s="16"/>
      <c r="AC126" s="16"/>
      <c r="AD126" s="16"/>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c r="BR126" s="12"/>
      <c r="BS126" s="12"/>
      <c r="BT126" s="12"/>
      <c r="BU126" s="12"/>
      <c r="BV126" s="12"/>
      <c r="BW126" s="12"/>
      <c r="BX126" s="12"/>
      <c r="BY126" s="12"/>
      <c r="BZ126" s="12"/>
      <c r="CA126" s="12"/>
      <c r="CB126" s="12"/>
      <c r="CC126" s="12"/>
      <c r="CD126" s="12"/>
      <c r="CE126" s="12"/>
      <c r="CF126" s="12"/>
      <c r="CG126" s="12"/>
      <c r="CH126" s="12"/>
      <c r="CI126" s="12"/>
      <c r="CJ126" s="12"/>
      <c r="CK126" s="12"/>
      <c r="CL126" s="12"/>
      <c r="CM126" s="12"/>
      <c r="CN126" s="12"/>
      <c r="CO126" s="12"/>
      <c r="CP126" s="12"/>
      <c r="CQ126" s="12"/>
      <c r="CR126" s="12"/>
    </row>
    <row r="127" spans="2:162" hidden="1" x14ac:dyDescent="0.15">
      <c r="B127" s="12"/>
      <c r="C127" s="12"/>
      <c r="D127" s="12"/>
      <c r="E127" s="12"/>
      <c r="F127" s="12"/>
      <c r="G127" s="12"/>
      <c r="H127" s="12"/>
      <c r="I127" s="12"/>
      <c r="J127" s="12"/>
      <c r="K127" s="12"/>
      <c r="L127" s="12"/>
      <c r="M127" s="12"/>
      <c r="N127" s="12"/>
      <c r="O127" s="12"/>
      <c r="P127" s="12"/>
      <c r="Q127" s="12"/>
      <c r="R127" s="12"/>
      <c r="S127" s="12"/>
      <c r="T127" s="12"/>
      <c r="U127" s="16"/>
      <c r="V127" s="16"/>
      <c r="W127" s="16"/>
      <c r="X127" s="12"/>
      <c r="Y127" s="16"/>
      <c r="Z127" s="16"/>
      <c r="AA127" s="16"/>
      <c r="AB127" s="16"/>
      <c r="AC127" s="16"/>
      <c r="AD127" s="16"/>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c r="BJ127" s="12"/>
      <c r="BK127" s="12"/>
      <c r="BL127" s="12"/>
      <c r="BM127" s="12"/>
      <c r="BN127" s="12"/>
      <c r="BO127" s="12"/>
      <c r="BP127" s="12"/>
      <c r="BQ127" s="12"/>
      <c r="BR127" s="12"/>
      <c r="BS127" s="12"/>
      <c r="BT127" s="12"/>
      <c r="BU127" s="12"/>
      <c r="BV127" s="12"/>
      <c r="BW127" s="12"/>
      <c r="BX127" s="12"/>
      <c r="BY127" s="12"/>
      <c r="BZ127" s="12"/>
      <c r="CA127" s="12"/>
      <c r="CB127" s="12"/>
      <c r="CC127" s="12"/>
      <c r="CD127" s="12"/>
      <c r="CE127" s="12"/>
      <c r="CF127" s="12"/>
      <c r="CG127" s="12"/>
      <c r="CH127" s="12"/>
      <c r="CI127" s="12"/>
      <c r="CJ127" s="12"/>
      <c r="CK127" s="12"/>
      <c r="CL127" s="12"/>
      <c r="CM127" s="12"/>
      <c r="CN127" s="12"/>
      <c r="CO127" s="12"/>
      <c r="CP127" s="12"/>
      <c r="CQ127" s="12"/>
      <c r="CR127" s="12"/>
    </row>
    <row r="128" spans="2:162" hidden="1" x14ac:dyDescent="0.15">
      <c r="B128" s="12"/>
      <c r="C128" s="12"/>
      <c r="D128" s="12"/>
      <c r="E128" s="12"/>
      <c r="F128" s="12"/>
      <c r="G128" s="12"/>
      <c r="H128" s="12"/>
      <c r="I128" s="12"/>
      <c r="J128" s="12"/>
      <c r="K128" s="12"/>
      <c r="L128" s="12"/>
      <c r="M128" s="12"/>
      <c r="N128" s="12"/>
      <c r="O128" s="12"/>
      <c r="P128" s="12"/>
      <c r="Q128" s="12"/>
      <c r="R128" s="12"/>
      <c r="S128" s="12"/>
      <c r="T128" s="12"/>
      <c r="U128" s="16"/>
      <c r="V128" s="16"/>
      <c r="W128" s="16"/>
      <c r="X128" s="12"/>
      <c r="Y128" s="16"/>
      <c r="Z128" s="16"/>
      <c r="AA128" s="16"/>
      <c r="AB128" s="16"/>
      <c r="AC128" s="16"/>
      <c r="AD128" s="16"/>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c r="BJ128" s="12"/>
      <c r="BK128" s="12"/>
      <c r="BL128" s="12"/>
      <c r="BM128" s="12"/>
      <c r="BN128" s="12"/>
      <c r="BO128" s="12"/>
      <c r="BP128" s="12"/>
      <c r="BQ128" s="12"/>
      <c r="BR128" s="12"/>
      <c r="BS128" s="12"/>
      <c r="BT128" s="12"/>
      <c r="BU128" s="12"/>
      <c r="BV128" s="12"/>
      <c r="BW128" s="12"/>
      <c r="BX128" s="12"/>
      <c r="BY128" s="12"/>
      <c r="BZ128" s="12"/>
      <c r="CA128" s="12"/>
      <c r="CB128" s="12"/>
      <c r="CC128" s="12"/>
      <c r="CD128" s="12"/>
      <c r="CE128" s="12"/>
      <c r="CF128" s="12"/>
      <c r="CG128" s="12"/>
      <c r="CH128" s="12"/>
      <c r="CI128" s="12"/>
      <c r="CJ128" s="12"/>
      <c r="CK128" s="12"/>
      <c r="CL128" s="12"/>
      <c r="CM128" s="12"/>
      <c r="CN128" s="12"/>
      <c r="CO128" s="12"/>
      <c r="CP128" s="12"/>
      <c r="CQ128" s="12"/>
      <c r="CR128" s="12"/>
    </row>
    <row r="129" spans="2:96" hidden="1" x14ac:dyDescent="0.15">
      <c r="B129" s="12"/>
      <c r="C129" s="12"/>
      <c r="D129" s="12"/>
      <c r="E129" s="12"/>
      <c r="F129" s="12"/>
      <c r="G129" s="12"/>
      <c r="H129" s="12"/>
      <c r="I129" s="12"/>
      <c r="J129" s="12"/>
      <c r="K129" s="12"/>
      <c r="L129" s="12"/>
      <c r="M129" s="12"/>
      <c r="N129" s="12"/>
      <c r="O129" s="12"/>
      <c r="P129" s="12"/>
      <c r="Q129" s="12"/>
      <c r="R129" s="12"/>
      <c r="S129" s="12"/>
      <c r="T129" s="12"/>
      <c r="U129" s="16"/>
      <c r="V129" s="16"/>
      <c r="W129" s="16"/>
      <c r="X129" s="12"/>
      <c r="Y129" s="16"/>
      <c r="Z129" s="16"/>
      <c r="AA129" s="16"/>
      <c r="AB129" s="16"/>
      <c r="AC129" s="16"/>
      <c r="AD129" s="16"/>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c r="BZ129" s="12"/>
      <c r="CA129" s="12"/>
      <c r="CB129" s="12"/>
      <c r="CC129" s="12"/>
      <c r="CD129" s="12"/>
      <c r="CE129" s="12"/>
      <c r="CF129" s="12"/>
      <c r="CG129" s="12"/>
      <c r="CH129" s="12"/>
      <c r="CI129" s="12"/>
      <c r="CJ129" s="12"/>
      <c r="CK129" s="12"/>
      <c r="CL129" s="12"/>
      <c r="CM129" s="12"/>
      <c r="CN129" s="12"/>
      <c r="CO129" s="12"/>
      <c r="CP129" s="12"/>
      <c r="CQ129" s="12"/>
      <c r="CR129" s="12"/>
    </row>
    <row r="130" spans="2:96" hidden="1" x14ac:dyDescent="0.15">
      <c r="B130" s="12"/>
      <c r="C130" s="12"/>
      <c r="D130" s="12"/>
      <c r="E130" s="12"/>
      <c r="F130" s="12"/>
      <c r="G130" s="12"/>
      <c r="H130" s="12"/>
      <c r="I130" s="12"/>
      <c r="J130" s="12"/>
      <c r="K130" s="12"/>
      <c r="L130" s="12"/>
      <c r="M130" s="12"/>
      <c r="N130" s="12"/>
      <c r="O130" s="12"/>
      <c r="P130" s="12"/>
      <c r="Q130" s="12"/>
      <c r="R130" s="12"/>
      <c r="S130" s="12"/>
      <c r="T130" s="12"/>
      <c r="U130" s="16"/>
      <c r="V130" s="16"/>
      <c r="W130" s="16"/>
      <c r="X130" s="12"/>
      <c r="Y130" s="16"/>
      <c r="Z130" s="16"/>
      <c r="AA130" s="16"/>
      <c r="AB130" s="16"/>
      <c r="AC130" s="16"/>
      <c r="AD130" s="16"/>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12"/>
      <c r="BZ130" s="12"/>
      <c r="CA130" s="12"/>
      <c r="CB130" s="12"/>
      <c r="CC130" s="12"/>
      <c r="CD130" s="12"/>
      <c r="CE130" s="12"/>
      <c r="CF130" s="12"/>
      <c r="CG130" s="12"/>
      <c r="CH130" s="12"/>
      <c r="CI130" s="12"/>
      <c r="CJ130" s="12"/>
      <c r="CK130" s="12"/>
      <c r="CL130" s="12"/>
      <c r="CM130" s="12"/>
      <c r="CN130" s="12"/>
      <c r="CO130" s="12"/>
      <c r="CP130" s="12"/>
      <c r="CQ130" s="12"/>
      <c r="CR130" s="12"/>
    </row>
    <row r="131" spans="2:96" hidden="1" x14ac:dyDescent="0.15">
      <c r="B131" s="12"/>
      <c r="C131" s="12"/>
      <c r="D131" s="12"/>
      <c r="E131" s="12"/>
      <c r="F131" s="12"/>
      <c r="G131" s="12"/>
      <c r="H131" s="12"/>
      <c r="I131" s="12"/>
      <c r="J131" s="12"/>
      <c r="K131" s="12"/>
      <c r="L131" s="12"/>
      <c r="M131" s="12"/>
      <c r="N131" s="12"/>
      <c r="O131" s="12"/>
      <c r="P131" s="12"/>
      <c r="Q131" s="12"/>
      <c r="R131" s="12"/>
      <c r="S131" s="12"/>
      <c r="T131" s="12"/>
      <c r="U131" s="16"/>
      <c r="V131" s="16"/>
      <c r="W131" s="16"/>
      <c r="X131" s="12"/>
      <c r="Y131" s="12"/>
      <c r="Z131" s="12"/>
      <c r="AA131" s="12"/>
      <c r="AB131" s="16"/>
      <c r="AC131" s="16"/>
      <c r="AD131" s="16"/>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c r="BY131" s="12"/>
      <c r="BZ131" s="12"/>
      <c r="CA131" s="12"/>
      <c r="CB131" s="12"/>
      <c r="CC131" s="12"/>
      <c r="CD131" s="12"/>
      <c r="CE131" s="12"/>
      <c r="CF131" s="12"/>
      <c r="CG131" s="12"/>
      <c r="CH131" s="12"/>
      <c r="CI131" s="12"/>
      <c r="CJ131" s="12"/>
      <c r="CK131" s="12"/>
      <c r="CL131" s="12"/>
      <c r="CM131" s="12"/>
      <c r="CN131" s="12"/>
      <c r="CO131" s="12"/>
      <c r="CP131" s="12"/>
      <c r="CQ131" s="12"/>
      <c r="CR131" s="12"/>
    </row>
    <row r="132" spans="2:96" hidden="1" x14ac:dyDescent="0.15">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6"/>
      <c r="AC132" s="16"/>
      <c r="AD132" s="16"/>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c r="BW132" s="12"/>
      <c r="BX132" s="12"/>
      <c r="BY132" s="12"/>
      <c r="BZ132" s="12"/>
      <c r="CA132" s="12"/>
      <c r="CB132" s="12"/>
      <c r="CC132" s="12"/>
      <c r="CD132" s="12"/>
      <c r="CE132" s="12"/>
      <c r="CF132" s="12"/>
      <c r="CG132" s="12"/>
      <c r="CH132" s="12"/>
      <c r="CI132" s="12"/>
      <c r="CJ132" s="12"/>
      <c r="CK132" s="12"/>
      <c r="CL132" s="12"/>
      <c r="CM132" s="12"/>
      <c r="CN132" s="12"/>
      <c r="CO132" s="12"/>
      <c r="CP132" s="12"/>
      <c r="CQ132" s="12"/>
      <c r="CR132" s="12"/>
    </row>
    <row r="133" spans="2:96" hidden="1" x14ac:dyDescent="0.15">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6"/>
      <c r="AC133" s="16"/>
      <c r="AD133" s="16"/>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c r="BF133" s="12"/>
      <c r="BG133" s="12"/>
      <c r="BH133" s="12"/>
      <c r="BI133" s="12"/>
      <c r="BJ133" s="12"/>
      <c r="BK133" s="12"/>
      <c r="BL133" s="12"/>
      <c r="BM133" s="12"/>
      <c r="BN133" s="12"/>
      <c r="BO133" s="12"/>
      <c r="BP133" s="12"/>
      <c r="BQ133" s="12"/>
      <c r="BR133" s="12"/>
      <c r="BS133" s="12"/>
      <c r="BT133" s="12"/>
      <c r="BU133" s="12"/>
      <c r="BV133" s="12"/>
      <c r="BW133" s="12"/>
      <c r="BX133" s="12"/>
      <c r="BY133" s="12"/>
      <c r="BZ133" s="12"/>
      <c r="CA133" s="12"/>
      <c r="CB133" s="12"/>
      <c r="CC133" s="12"/>
      <c r="CD133" s="12"/>
      <c r="CE133" s="12"/>
      <c r="CF133" s="12"/>
      <c r="CG133" s="12"/>
      <c r="CH133" s="12"/>
      <c r="CI133" s="12"/>
      <c r="CJ133" s="12"/>
      <c r="CK133" s="12"/>
      <c r="CL133" s="12"/>
      <c r="CM133" s="12"/>
      <c r="CN133" s="12"/>
      <c r="CO133" s="12"/>
      <c r="CP133" s="12"/>
      <c r="CQ133" s="12"/>
      <c r="CR133" s="12"/>
    </row>
    <row r="134" spans="2:96" hidden="1" x14ac:dyDescent="0.15">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6"/>
      <c r="AC134" s="16"/>
      <c r="AD134" s="16"/>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12"/>
      <c r="BQ134" s="12"/>
      <c r="BR134" s="12"/>
      <c r="BS134" s="12"/>
      <c r="BT134" s="12"/>
      <c r="BU134" s="12"/>
      <c r="BV134" s="12"/>
      <c r="BW134" s="12"/>
      <c r="BX134" s="12"/>
      <c r="BY134" s="12"/>
      <c r="BZ134" s="12"/>
      <c r="CA134" s="12"/>
      <c r="CB134" s="12"/>
      <c r="CC134" s="12"/>
      <c r="CD134" s="12"/>
      <c r="CE134" s="12"/>
      <c r="CF134" s="12"/>
      <c r="CG134" s="12"/>
      <c r="CH134" s="12"/>
      <c r="CI134" s="12"/>
      <c r="CJ134" s="12"/>
      <c r="CK134" s="12"/>
      <c r="CL134" s="12"/>
      <c r="CM134" s="12"/>
      <c r="CN134" s="12"/>
      <c r="CO134" s="12"/>
      <c r="CP134" s="12"/>
      <c r="CQ134" s="12"/>
      <c r="CR134" s="12"/>
    </row>
    <row r="135" spans="2:96" hidden="1" x14ac:dyDescent="0.15">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6"/>
      <c r="AC135" s="16"/>
      <c r="AD135" s="16"/>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c r="BM135" s="12"/>
      <c r="BN135" s="12"/>
      <c r="BO135" s="12"/>
      <c r="BP135" s="12"/>
      <c r="BQ135" s="12"/>
      <c r="BR135" s="12"/>
      <c r="BS135" s="12"/>
      <c r="BT135" s="12"/>
      <c r="BU135" s="12"/>
      <c r="BV135" s="12"/>
      <c r="BW135" s="12"/>
      <c r="BX135" s="12"/>
      <c r="BY135" s="12"/>
      <c r="BZ135" s="12"/>
      <c r="CA135" s="12"/>
      <c r="CB135" s="12"/>
      <c r="CC135" s="12"/>
      <c r="CD135" s="12"/>
      <c r="CE135" s="12"/>
      <c r="CF135" s="12"/>
      <c r="CG135" s="12"/>
      <c r="CH135" s="12"/>
      <c r="CI135" s="12"/>
      <c r="CJ135" s="12"/>
      <c r="CK135" s="12"/>
      <c r="CL135" s="12"/>
      <c r="CM135" s="12"/>
      <c r="CN135" s="12"/>
      <c r="CO135" s="12"/>
      <c r="CP135" s="12"/>
      <c r="CQ135" s="12"/>
      <c r="CR135" s="12"/>
    </row>
    <row r="136" spans="2:96" hidden="1" x14ac:dyDescent="0.15">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6"/>
      <c r="AC136" s="16"/>
      <c r="AD136" s="16"/>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c r="BF136" s="12"/>
      <c r="BG136" s="12"/>
      <c r="BH136" s="12"/>
      <c r="BI136" s="12"/>
      <c r="BJ136" s="12"/>
      <c r="BK136" s="12"/>
      <c r="BL136" s="12"/>
      <c r="BM136" s="12"/>
      <c r="BN136" s="12"/>
      <c r="BO136" s="12"/>
      <c r="BP136" s="12"/>
      <c r="BQ136" s="12"/>
      <c r="BR136" s="12"/>
      <c r="BS136" s="12"/>
      <c r="BT136" s="12"/>
      <c r="BU136" s="12"/>
      <c r="BV136" s="12"/>
      <c r="BW136" s="12"/>
      <c r="BX136" s="12"/>
      <c r="BY136" s="12"/>
      <c r="BZ136" s="12"/>
      <c r="CA136" s="12"/>
      <c r="CB136" s="12"/>
      <c r="CC136" s="12"/>
      <c r="CD136" s="12"/>
      <c r="CE136" s="12"/>
      <c r="CF136" s="12"/>
      <c r="CG136" s="12"/>
      <c r="CH136" s="12"/>
      <c r="CI136" s="12"/>
      <c r="CJ136" s="12"/>
      <c r="CK136" s="12"/>
      <c r="CL136" s="12"/>
      <c r="CM136" s="12"/>
      <c r="CN136" s="12"/>
      <c r="CO136" s="12"/>
      <c r="CP136" s="12"/>
      <c r="CQ136" s="12"/>
      <c r="CR136" s="12"/>
    </row>
    <row r="137" spans="2:96" hidden="1" x14ac:dyDescent="0.15">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6"/>
      <c r="AC137" s="16"/>
      <c r="AD137" s="16"/>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c r="BK137" s="12"/>
      <c r="BL137" s="12"/>
      <c r="BM137" s="12"/>
      <c r="BN137" s="12"/>
      <c r="BO137" s="12"/>
      <c r="BP137" s="12"/>
      <c r="BQ137" s="12"/>
      <c r="BR137" s="12"/>
      <c r="BS137" s="12"/>
      <c r="BT137" s="12"/>
      <c r="BU137" s="12"/>
      <c r="BV137" s="12"/>
      <c r="BW137" s="12"/>
      <c r="BX137" s="12"/>
      <c r="BY137" s="12"/>
      <c r="BZ137" s="12"/>
      <c r="CA137" s="12"/>
      <c r="CB137" s="12"/>
      <c r="CC137" s="12"/>
      <c r="CD137" s="12"/>
      <c r="CE137" s="12"/>
      <c r="CF137" s="12"/>
      <c r="CG137" s="12"/>
      <c r="CH137" s="12"/>
      <c r="CI137" s="12"/>
      <c r="CJ137" s="12"/>
      <c r="CK137" s="12"/>
      <c r="CL137" s="12"/>
      <c r="CM137" s="12"/>
      <c r="CN137" s="12"/>
      <c r="CO137" s="12"/>
      <c r="CP137" s="12"/>
      <c r="CQ137" s="12"/>
      <c r="CR137" s="12"/>
    </row>
    <row r="138" spans="2:96" hidden="1" x14ac:dyDescent="0.15">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6"/>
      <c r="AC138" s="16"/>
      <c r="AD138" s="16"/>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c r="BK138" s="12"/>
      <c r="BL138" s="12"/>
      <c r="BM138" s="12"/>
      <c r="BN138" s="12"/>
      <c r="BO138" s="12"/>
      <c r="BP138" s="12"/>
      <c r="BQ138" s="12"/>
      <c r="BR138" s="12"/>
      <c r="BS138" s="12"/>
      <c r="BT138" s="12"/>
      <c r="BU138" s="12"/>
      <c r="BV138" s="12"/>
      <c r="BW138" s="12"/>
      <c r="BX138" s="12"/>
      <c r="BY138" s="12"/>
      <c r="BZ138" s="12"/>
      <c r="CA138" s="12"/>
      <c r="CB138" s="12"/>
      <c r="CC138" s="12"/>
      <c r="CD138" s="12"/>
      <c r="CE138" s="12"/>
      <c r="CF138" s="12"/>
      <c r="CG138" s="12"/>
      <c r="CH138" s="12"/>
      <c r="CI138" s="12"/>
      <c r="CJ138" s="12"/>
      <c r="CK138" s="12"/>
      <c r="CL138" s="12"/>
      <c r="CM138" s="12"/>
      <c r="CN138" s="12"/>
      <c r="CO138" s="12"/>
      <c r="CP138" s="12"/>
      <c r="CQ138" s="12"/>
      <c r="CR138" s="12"/>
    </row>
    <row r="139" spans="2:96" hidden="1" x14ac:dyDescent="0.15">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6"/>
      <c r="AC139" s="16"/>
      <c r="AD139" s="16"/>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c r="BF139" s="12"/>
      <c r="BG139" s="12"/>
      <c r="BH139" s="12"/>
      <c r="BI139" s="12"/>
      <c r="BJ139" s="12"/>
      <c r="BK139" s="12"/>
      <c r="BL139" s="12"/>
      <c r="BM139" s="12"/>
      <c r="BN139" s="12"/>
      <c r="BO139" s="12"/>
      <c r="BP139" s="12"/>
      <c r="BQ139" s="12"/>
      <c r="BR139" s="12"/>
      <c r="BS139" s="12"/>
      <c r="BT139" s="12"/>
      <c r="BU139" s="12"/>
      <c r="BV139" s="12"/>
      <c r="BW139" s="12"/>
      <c r="BX139" s="12"/>
      <c r="BY139" s="12"/>
      <c r="BZ139" s="12"/>
      <c r="CA139" s="12"/>
      <c r="CB139" s="12"/>
      <c r="CC139" s="12"/>
      <c r="CD139" s="12"/>
      <c r="CE139" s="12"/>
      <c r="CF139" s="12"/>
      <c r="CG139" s="12"/>
      <c r="CH139" s="12"/>
      <c r="CI139" s="12"/>
      <c r="CJ139" s="12"/>
      <c r="CK139" s="12"/>
      <c r="CL139" s="12"/>
      <c r="CM139" s="12"/>
      <c r="CN139" s="12"/>
      <c r="CO139" s="12"/>
      <c r="CP139" s="12"/>
      <c r="CQ139" s="12"/>
      <c r="CR139" s="12"/>
    </row>
    <row r="140" spans="2:96" hidden="1" x14ac:dyDescent="0.15">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6"/>
      <c r="AC140" s="16"/>
      <c r="AD140" s="16"/>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c r="BF140" s="12"/>
      <c r="BG140" s="12"/>
      <c r="BH140" s="12"/>
      <c r="BI140" s="12"/>
      <c r="BJ140" s="12"/>
      <c r="BK140" s="12"/>
      <c r="BL140" s="12"/>
      <c r="BM140" s="12"/>
      <c r="BN140" s="12"/>
      <c r="BO140" s="12"/>
      <c r="BP140" s="12"/>
      <c r="BQ140" s="12"/>
      <c r="BR140" s="12"/>
      <c r="BS140" s="12"/>
      <c r="BT140" s="12"/>
      <c r="BU140" s="12"/>
      <c r="BV140" s="12"/>
      <c r="BW140" s="12"/>
      <c r="BX140" s="12"/>
      <c r="BY140" s="12"/>
      <c r="BZ140" s="12"/>
      <c r="CA140" s="12"/>
      <c r="CB140" s="12"/>
      <c r="CC140" s="12"/>
      <c r="CD140" s="12"/>
      <c r="CE140" s="12"/>
      <c r="CF140" s="12"/>
      <c r="CG140" s="12"/>
      <c r="CH140" s="12"/>
      <c r="CI140" s="12"/>
      <c r="CJ140" s="12"/>
      <c r="CK140" s="12"/>
      <c r="CL140" s="12"/>
      <c r="CM140" s="12"/>
      <c r="CN140" s="12"/>
      <c r="CO140" s="12"/>
      <c r="CP140" s="12"/>
      <c r="CQ140" s="12"/>
      <c r="CR140" s="12"/>
    </row>
    <row r="141" spans="2:96" hidden="1" x14ac:dyDescent="0.15">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6"/>
      <c r="AC141" s="16"/>
      <c r="AD141" s="16"/>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c r="BM141" s="12"/>
      <c r="BN141" s="12"/>
      <c r="BO141" s="12"/>
      <c r="BP141" s="12"/>
      <c r="BQ141" s="12"/>
      <c r="BR141" s="12"/>
      <c r="BS141" s="12"/>
      <c r="BT141" s="12"/>
      <c r="BU141" s="12"/>
      <c r="BV141" s="12"/>
      <c r="BW141" s="12"/>
      <c r="BX141" s="12"/>
      <c r="BY141" s="12"/>
      <c r="BZ141" s="12"/>
      <c r="CA141" s="12"/>
      <c r="CB141" s="12"/>
      <c r="CC141" s="12"/>
      <c r="CD141" s="12"/>
      <c r="CE141" s="12"/>
      <c r="CF141" s="12"/>
      <c r="CG141" s="12"/>
      <c r="CH141" s="12"/>
      <c r="CI141" s="12"/>
      <c r="CJ141" s="12"/>
      <c r="CK141" s="12"/>
      <c r="CL141" s="12"/>
      <c r="CM141" s="12"/>
      <c r="CN141" s="12"/>
      <c r="CO141" s="12"/>
      <c r="CP141" s="12"/>
      <c r="CQ141" s="12"/>
      <c r="CR141" s="12"/>
    </row>
    <row r="142" spans="2:96" hidden="1" x14ac:dyDescent="0.15">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6"/>
      <c r="AC142" s="16"/>
      <c r="AD142" s="16"/>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BM142" s="12"/>
      <c r="BN142" s="12"/>
      <c r="BO142" s="12"/>
      <c r="BP142" s="12"/>
      <c r="BQ142" s="12"/>
      <c r="BR142" s="12"/>
      <c r="BS142" s="12"/>
      <c r="BT142" s="12"/>
      <c r="BU142" s="12"/>
      <c r="BV142" s="12"/>
      <c r="BW142" s="12"/>
      <c r="BX142" s="12"/>
      <c r="BY142" s="12"/>
      <c r="BZ142" s="12"/>
      <c r="CA142" s="12"/>
      <c r="CB142" s="12"/>
      <c r="CC142" s="12"/>
      <c r="CD142" s="12"/>
      <c r="CE142" s="12"/>
      <c r="CF142" s="12"/>
      <c r="CG142" s="12"/>
      <c r="CH142" s="12"/>
      <c r="CI142" s="12"/>
      <c r="CJ142" s="12"/>
      <c r="CK142" s="12"/>
      <c r="CL142" s="12"/>
      <c r="CM142" s="12"/>
      <c r="CN142" s="12"/>
      <c r="CO142" s="12"/>
      <c r="CP142" s="12"/>
      <c r="CQ142" s="12"/>
      <c r="CR142" s="12"/>
    </row>
    <row r="143" spans="2:96" hidden="1" x14ac:dyDescent="0.15">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6"/>
      <c r="AC143" s="16"/>
      <c r="AD143" s="16"/>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c r="BF143" s="12"/>
      <c r="BG143" s="12"/>
      <c r="BH143" s="12"/>
      <c r="BI143" s="12"/>
      <c r="BJ143" s="12"/>
      <c r="BK143" s="12"/>
      <c r="BL143" s="12"/>
      <c r="BM143" s="12"/>
      <c r="BN143" s="12"/>
      <c r="BO143" s="12"/>
      <c r="BP143" s="12"/>
      <c r="BQ143" s="12"/>
      <c r="BR143" s="12"/>
      <c r="BS143" s="12"/>
      <c r="BT143" s="12"/>
      <c r="BU143" s="12"/>
      <c r="BV143" s="12"/>
      <c r="BW143" s="12"/>
      <c r="BX143" s="12"/>
      <c r="BY143" s="12"/>
      <c r="BZ143" s="12"/>
      <c r="CA143" s="12"/>
      <c r="CB143" s="12"/>
      <c r="CC143" s="12"/>
      <c r="CD143" s="12"/>
      <c r="CE143" s="12"/>
      <c r="CF143" s="12"/>
      <c r="CG143" s="12"/>
      <c r="CH143" s="12"/>
      <c r="CI143" s="12"/>
      <c r="CJ143" s="12"/>
      <c r="CK143" s="12"/>
      <c r="CL143" s="12"/>
      <c r="CM143" s="12"/>
      <c r="CN143" s="12"/>
      <c r="CO143" s="12"/>
      <c r="CP143" s="12"/>
      <c r="CQ143" s="12"/>
      <c r="CR143" s="12"/>
    </row>
    <row r="144" spans="2:96" hidden="1" x14ac:dyDescent="0.15">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6"/>
      <c r="AC144" s="16"/>
      <c r="AD144" s="16"/>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c r="BF144" s="12"/>
      <c r="BG144" s="12"/>
      <c r="BH144" s="12"/>
      <c r="BI144" s="12"/>
      <c r="BJ144" s="12"/>
      <c r="BK144" s="12"/>
      <c r="BL144" s="12"/>
      <c r="BM144" s="12"/>
      <c r="BN144" s="12"/>
      <c r="BO144" s="12"/>
      <c r="BP144" s="12"/>
      <c r="BQ144" s="12"/>
      <c r="BR144" s="12"/>
      <c r="BS144" s="12"/>
      <c r="BT144" s="12"/>
      <c r="BU144" s="12"/>
      <c r="BV144" s="12"/>
      <c r="BW144" s="12"/>
      <c r="BX144" s="12"/>
      <c r="BY144" s="12"/>
      <c r="BZ144" s="12"/>
      <c r="CA144" s="12"/>
      <c r="CB144" s="12"/>
      <c r="CC144" s="12"/>
      <c r="CD144" s="12"/>
      <c r="CE144" s="12"/>
      <c r="CF144" s="12"/>
      <c r="CG144" s="12"/>
      <c r="CH144" s="12"/>
      <c r="CI144" s="12"/>
      <c r="CJ144" s="12"/>
      <c r="CK144" s="12"/>
      <c r="CL144" s="12"/>
      <c r="CM144" s="12"/>
      <c r="CN144" s="12"/>
      <c r="CO144" s="12"/>
      <c r="CP144" s="12"/>
      <c r="CQ144" s="12"/>
      <c r="CR144" s="12"/>
    </row>
    <row r="145" spans="2:96" hidden="1" x14ac:dyDescent="0.15">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6"/>
      <c r="AC145" s="16"/>
      <c r="AD145" s="16"/>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c r="BF145" s="12"/>
      <c r="BG145" s="12"/>
      <c r="BH145" s="12"/>
      <c r="BI145" s="12"/>
      <c r="BJ145" s="12"/>
      <c r="BK145" s="12"/>
      <c r="BL145" s="12"/>
      <c r="BM145" s="12"/>
      <c r="BN145" s="12"/>
      <c r="BO145" s="12"/>
      <c r="BP145" s="12"/>
      <c r="BQ145" s="12"/>
      <c r="BR145" s="12"/>
      <c r="BS145" s="12"/>
      <c r="BT145" s="12"/>
      <c r="BU145" s="12"/>
      <c r="BV145" s="12"/>
      <c r="BW145" s="12"/>
      <c r="BX145" s="12"/>
      <c r="BY145" s="12"/>
      <c r="BZ145" s="12"/>
      <c r="CA145" s="12"/>
      <c r="CB145" s="12"/>
      <c r="CC145" s="12"/>
      <c r="CD145" s="12"/>
      <c r="CE145" s="12"/>
      <c r="CF145" s="12"/>
      <c r="CG145" s="12"/>
      <c r="CH145" s="12"/>
      <c r="CI145" s="12"/>
      <c r="CJ145" s="12"/>
      <c r="CK145" s="12"/>
      <c r="CL145" s="12"/>
      <c r="CM145" s="12"/>
      <c r="CN145" s="12"/>
      <c r="CO145" s="12"/>
      <c r="CP145" s="12"/>
      <c r="CQ145" s="12"/>
      <c r="CR145" s="12"/>
    </row>
    <row r="146" spans="2:96" hidden="1" x14ac:dyDescent="0.15">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6"/>
      <c r="AC146" s="16"/>
      <c r="AD146" s="16"/>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c r="BF146" s="12"/>
      <c r="BG146" s="12"/>
      <c r="BH146" s="12"/>
      <c r="BI146" s="12"/>
      <c r="BJ146" s="12"/>
      <c r="BK146" s="12"/>
      <c r="BL146" s="12"/>
      <c r="BM146" s="12"/>
      <c r="BN146" s="12"/>
      <c r="BO146" s="12"/>
      <c r="BP146" s="12"/>
      <c r="BQ146" s="12"/>
      <c r="BR146" s="12"/>
      <c r="BS146" s="12"/>
      <c r="BT146" s="12"/>
      <c r="BU146" s="12"/>
      <c r="BV146" s="12"/>
      <c r="BW146" s="12"/>
      <c r="BX146" s="12"/>
      <c r="BY146" s="12"/>
      <c r="BZ146" s="12"/>
      <c r="CA146" s="12"/>
      <c r="CB146" s="12"/>
      <c r="CC146" s="12"/>
      <c r="CD146" s="12"/>
      <c r="CE146" s="12"/>
      <c r="CF146" s="12"/>
      <c r="CG146" s="12"/>
      <c r="CH146" s="12"/>
      <c r="CI146" s="12"/>
      <c r="CJ146" s="12"/>
      <c r="CK146" s="12"/>
      <c r="CL146" s="12"/>
      <c r="CM146" s="12"/>
      <c r="CN146" s="12"/>
      <c r="CO146" s="12"/>
      <c r="CP146" s="12"/>
      <c r="CQ146" s="12"/>
      <c r="CR146" s="12"/>
    </row>
    <row r="147" spans="2:96" hidden="1" x14ac:dyDescent="0.15">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c r="BF147" s="12"/>
      <c r="BG147" s="12"/>
      <c r="BH147" s="12"/>
      <c r="BI147" s="12"/>
      <c r="BJ147" s="12"/>
      <c r="BK147" s="12"/>
      <c r="BL147" s="12"/>
      <c r="BM147" s="12"/>
      <c r="BN147" s="12"/>
      <c r="BO147" s="12"/>
      <c r="BP147" s="12"/>
      <c r="BQ147" s="12"/>
      <c r="BR147" s="12"/>
      <c r="BS147" s="12"/>
      <c r="BT147" s="12"/>
      <c r="BU147" s="12"/>
      <c r="BV147" s="12"/>
      <c r="BW147" s="12"/>
      <c r="BX147" s="12"/>
      <c r="BY147" s="12"/>
      <c r="BZ147" s="12"/>
      <c r="CA147" s="12"/>
      <c r="CB147" s="12"/>
      <c r="CC147" s="12"/>
      <c r="CD147" s="12"/>
      <c r="CE147" s="12"/>
      <c r="CF147" s="12"/>
      <c r="CG147" s="12"/>
      <c r="CH147" s="12"/>
      <c r="CI147" s="12"/>
      <c r="CJ147" s="12"/>
      <c r="CK147" s="12"/>
      <c r="CL147" s="12"/>
      <c r="CM147" s="12"/>
      <c r="CN147" s="12"/>
      <c r="CO147" s="12"/>
      <c r="CP147" s="12"/>
      <c r="CQ147" s="12"/>
      <c r="CR147" s="12"/>
    </row>
    <row r="148" spans="2:96" hidden="1" x14ac:dyDescent="0.15">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c r="BF148" s="12"/>
      <c r="BG148" s="12"/>
      <c r="BH148" s="12"/>
      <c r="BI148" s="12"/>
      <c r="BJ148" s="12"/>
      <c r="BK148" s="12"/>
      <c r="BL148" s="12"/>
      <c r="BM148" s="12"/>
      <c r="BN148" s="12"/>
      <c r="BO148" s="12"/>
      <c r="BP148" s="12"/>
      <c r="BQ148" s="12"/>
      <c r="BR148" s="12"/>
      <c r="BS148" s="12"/>
      <c r="BT148" s="12"/>
      <c r="BU148" s="12"/>
      <c r="BV148" s="12"/>
      <c r="BW148" s="12"/>
      <c r="BX148" s="12"/>
      <c r="BY148" s="12"/>
      <c r="BZ148" s="12"/>
      <c r="CA148" s="12"/>
      <c r="CB148" s="12"/>
      <c r="CC148" s="12"/>
      <c r="CD148" s="12"/>
      <c r="CE148" s="12"/>
      <c r="CF148" s="12"/>
      <c r="CG148" s="12"/>
      <c r="CH148" s="12"/>
      <c r="CI148" s="12"/>
      <c r="CJ148" s="12"/>
      <c r="CK148" s="12"/>
      <c r="CL148" s="12"/>
      <c r="CM148" s="12"/>
      <c r="CN148" s="12"/>
      <c r="CO148" s="12"/>
      <c r="CP148" s="12"/>
      <c r="CQ148" s="12"/>
      <c r="CR148" s="12"/>
    </row>
    <row r="149" spans="2:96" hidden="1" x14ac:dyDescent="0.15">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c r="BF149" s="12"/>
      <c r="BG149" s="12"/>
      <c r="BH149" s="12"/>
      <c r="BI149" s="12"/>
      <c r="BJ149" s="12"/>
      <c r="BK149" s="12"/>
      <c r="BL149" s="12"/>
      <c r="BM149" s="12"/>
      <c r="BN149" s="12"/>
      <c r="BO149" s="12"/>
      <c r="BP149" s="12"/>
      <c r="BQ149" s="12"/>
      <c r="BR149" s="12"/>
      <c r="BS149" s="12"/>
      <c r="BT149" s="12"/>
      <c r="BU149" s="12"/>
      <c r="BV149" s="12"/>
      <c r="BW149" s="12"/>
      <c r="BX149" s="12"/>
      <c r="BY149" s="12"/>
      <c r="BZ149" s="12"/>
      <c r="CA149" s="12"/>
      <c r="CB149" s="12"/>
      <c r="CC149" s="12"/>
      <c r="CD149" s="12"/>
      <c r="CE149" s="12"/>
      <c r="CF149" s="12"/>
      <c r="CG149" s="12"/>
      <c r="CH149" s="12"/>
      <c r="CI149" s="12"/>
      <c r="CJ149" s="12"/>
      <c r="CK149" s="12"/>
      <c r="CL149" s="12"/>
      <c r="CM149" s="12"/>
      <c r="CN149" s="12"/>
      <c r="CO149" s="12"/>
      <c r="CP149" s="12"/>
      <c r="CQ149" s="12"/>
      <c r="CR149" s="12"/>
    </row>
    <row r="150" spans="2:96" hidden="1" x14ac:dyDescent="0.15">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c r="BF150" s="12"/>
      <c r="BG150" s="12"/>
      <c r="BH150" s="12"/>
      <c r="BI150" s="12"/>
      <c r="BJ150" s="12"/>
      <c r="BK150" s="12"/>
      <c r="BL150" s="12"/>
      <c r="BM150" s="12"/>
      <c r="BN150" s="12"/>
      <c r="BO150" s="12"/>
      <c r="BP150" s="12"/>
      <c r="BQ150" s="12"/>
      <c r="BR150" s="12"/>
      <c r="BS150" s="12"/>
      <c r="BT150" s="12"/>
      <c r="BU150" s="12"/>
      <c r="BV150" s="12"/>
      <c r="BW150" s="12"/>
      <c r="BX150" s="12"/>
      <c r="BY150" s="12"/>
      <c r="BZ150" s="12"/>
      <c r="CA150" s="12"/>
      <c r="CB150" s="12"/>
      <c r="CC150" s="12"/>
      <c r="CD150" s="12"/>
      <c r="CE150" s="12"/>
      <c r="CF150" s="12"/>
      <c r="CG150" s="12"/>
      <c r="CH150" s="12"/>
      <c r="CI150" s="12"/>
      <c r="CJ150" s="12"/>
      <c r="CK150" s="12"/>
      <c r="CL150" s="12"/>
      <c r="CM150" s="12"/>
      <c r="CN150" s="12"/>
      <c r="CO150" s="12"/>
      <c r="CP150" s="12"/>
      <c r="CQ150" s="12"/>
      <c r="CR150" s="12"/>
    </row>
    <row r="151" spans="2:96" hidden="1" x14ac:dyDescent="0.15">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2"/>
      <c r="BF151" s="12"/>
      <c r="BG151" s="12"/>
      <c r="BH151" s="12"/>
      <c r="BI151" s="12"/>
      <c r="BJ151" s="12"/>
      <c r="BK151" s="12"/>
      <c r="BL151" s="12"/>
      <c r="BM151" s="12"/>
      <c r="BN151" s="12"/>
      <c r="BO151" s="12"/>
      <c r="BP151" s="12"/>
      <c r="BQ151" s="12"/>
      <c r="BR151" s="12"/>
      <c r="BS151" s="12"/>
      <c r="BT151" s="12"/>
      <c r="BU151" s="12"/>
      <c r="BV151" s="12"/>
      <c r="BW151" s="12"/>
      <c r="BX151" s="12"/>
      <c r="BY151" s="12"/>
      <c r="BZ151" s="12"/>
      <c r="CA151" s="12"/>
      <c r="CB151" s="12"/>
      <c r="CC151" s="12"/>
      <c r="CD151" s="12"/>
      <c r="CE151" s="12"/>
      <c r="CF151" s="12"/>
      <c r="CG151" s="12"/>
      <c r="CH151" s="12"/>
      <c r="CI151" s="12"/>
      <c r="CJ151" s="12"/>
      <c r="CK151" s="12"/>
      <c r="CL151" s="12"/>
      <c r="CM151" s="12"/>
      <c r="CN151" s="12"/>
      <c r="CO151" s="12"/>
      <c r="CP151" s="12"/>
      <c r="CQ151" s="12"/>
      <c r="CR151" s="12"/>
    </row>
    <row r="152" spans="2:96" hidden="1" x14ac:dyDescent="0.15">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c r="BF152" s="12"/>
      <c r="BG152" s="12"/>
      <c r="BH152" s="12"/>
      <c r="BI152" s="12"/>
      <c r="BJ152" s="12"/>
      <c r="BK152" s="12"/>
      <c r="BL152" s="12"/>
      <c r="BM152" s="12"/>
      <c r="BN152" s="12"/>
      <c r="BO152" s="12"/>
      <c r="BP152" s="12"/>
      <c r="BQ152" s="12"/>
      <c r="BR152" s="12"/>
      <c r="BS152" s="12"/>
      <c r="BT152" s="12"/>
      <c r="BU152" s="12"/>
      <c r="BV152" s="12"/>
      <c r="BW152" s="12"/>
      <c r="BX152" s="12"/>
      <c r="BY152" s="12"/>
      <c r="BZ152" s="12"/>
      <c r="CA152" s="12"/>
      <c r="CB152" s="12"/>
      <c r="CC152" s="12"/>
      <c r="CD152" s="12"/>
      <c r="CE152" s="12"/>
      <c r="CF152" s="12"/>
      <c r="CG152" s="12"/>
      <c r="CH152" s="12"/>
      <c r="CI152" s="12"/>
      <c r="CJ152" s="12"/>
      <c r="CK152" s="12"/>
      <c r="CL152" s="12"/>
      <c r="CM152" s="12"/>
      <c r="CN152" s="12"/>
      <c r="CO152" s="12"/>
      <c r="CP152" s="12"/>
      <c r="CQ152" s="12"/>
      <c r="CR152" s="12"/>
    </row>
    <row r="153" spans="2:96" hidden="1" x14ac:dyDescent="0.15">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c r="BF153" s="12"/>
      <c r="BG153" s="12"/>
      <c r="BH153" s="12"/>
      <c r="BI153" s="12"/>
      <c r="BJ153" s="12"/>
      <c r="BK153" s="12"/>
      <c r="BL153" s="12"/>
      <c r="BM153" s="12"/>
      <c r="BN153" s="12"/>
      <c r="BO153" s="12"/>
      <c r="BP153" s="12"/>
      <c r="BQ153" s="12"/>
      <c r="BR153" s="12"/>
      <c r="BS153" s="12"/>
      <c r="BT153" s="12"/>
      <c r="BU153" s="12"/>
      <c r="BV153" s="12"/>
      <c r="BW153" s="12"/>
      <c r="BX153" s="12"/>
      <c r="BY153" s="12"/>
      <c r="BZ153" s="12"/>
      <c r="CA153" s="12"/>
      <c r="CB153" s="12"/>
      <c r="CC153" s="12"/>
      <c r="CD153" s="12"/>
      <c r="CE153" s="12"/>
      <c r="CF153" s="12"/>
      <c r="CG153" s="12"/>
      <c r="CH153" s="12"/>
      <c r="CI153" s="12"/>
    </row>
    <row r="154" spans="2:96" hidden="1" x14ac:dyDescent="0.15">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c r="BF154" s="12"/>
      <c r="BG154" s="12"/>
      <c r="BH154" s="12"/>
      <c r="BI154" s="12"/>
      <c r="BJ154" s="12"/>
      <c r="BK154" s="12"/>
      <c r="BL154" s="12"/>
      <c r="BM154" s="12"/>
      <c r="BN154" s="12"/>
      <c r="BO154" s="12"/>
      <c r="BP154" s="12"/>
      <c r="BQ154" s="12"/>
      <c r="BR154" s="12"/>
      <c r="BS154" s="12"/>
      <c r="BT154" s="12"/>
      <c r="BU154" s="12"/>
      <c r="BV154" s="12"/>
      <c r="BW154" s="12"/>
      <c r="BX154" s="12"/>
      <c r="BY154" s="12"/>
      <c r="BZ154" s="12"/>
      <c r="CA154" s="12"/>
      <c r="CB154" s="12"/>
      <c r="CC154" s="12"/>
      <c r="CD154" s="12"/>
      <c r="CE154" s="12"/>
      <c r="CF154" s="12"/>
      <c r="CG154" s="12"/>
      <c r="CH154" s="12"/>
      <c r="CI154" s="12"/>
    </row>
    <row r="155" spans="2:96" hidden="1" x14ac:dyDescent="0.15">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c r="BF155" s="12"/>
      <c r="BG155" s="12"/>
      <c r="BH155" s="12"/>
      <c r="BI155" s="12"/>
      <c r="BJ155" s="12"/>
      <c r="BK155" s="12"/>
      <c r="BL155" s="12"/>
      <c r="BM155" s="12"/>
      <c r="BN155" s="12"/>
      <c r="BO155" s="12"/>
      <c r="BP155" s="12"/>
      <c r="BQ155" s="12"/>
      <c r="BR155" s="12"/>
      <c r="BS155" s="12"/>
      <c r="BT155" s="12"/>
      <c r="BU155" s="12"/>
      <c r="BV155" s="12"/>
      <c r="BW155" s="12"/>
      <c r="BX155" s="12"/>
      <c r="BY155" s="12"/>
      <c r="BZ155" s="12"/>
      <c r="CA155" s="12"/>
      <c r="CB155" s="12"/>
      <c r="CC155" s="12"/>
      <c r="CD155" s="12"/>
      <c r="CE155" s="12"/>
      <c r="CF155" s="12"/>
      <c r="CG155" s="12"/>
      <c r="CH155" s="12"/>
      <c r="CI155" s="12"/>
    </row>
    <row r="156" spans="2:96" hidden="1" x14ac:dyDescent="0.15">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c r="BF156" s="12"/>
      <c r="BG156" s="12"/>
      <c r="BH156" s="12"/>
      <c r="BI156" s="12"/>
      <c r="BJ156" s="12"/>
      <c r="BK156" s="12"/>
      <c r="BL156" s="12"/>
      <c r="BM156" s="12"/>
      <c r="BN156" s="12"/>
      <c r="BO156" s="12"/>
      <c r="BP156" s="12"/>
      <c r="BQ156" s="12"/>
      <c r="BR156" s="12"/>
      <c r="BS156" s="12"/>
      <c r="BT156" s="12"/>
      <c r="BU156" s="12"/>
      <c r="BV156" s="12"/>
      <c r="BW156" s="12"/>
      <c r="BX156" s="12"/>
      <c r="BY156" s="12"/>
      <c r="BZ156" s="12"/>
      <c r="CA156" s="12"/>
      <c r="CB156" s="12"/>
      <c r="CC156" s="12"/>
      <c r="CD156" s="12"/>
      <c r="CE156" s="12"/>
      <c r="CF156" s="12"/>
      <c r="CG156" s="12"/>
      <c r="CH156" s="12"/>
      <c r="CI156" s="12"/>
    </row>
    <row r="157" spans="2:96" hidden="1" x14ac:dyDescent="0.15">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c r="BF157" s="12"/>
      <c r="BG157" s="12"/>
      <c r="BH157" s="12"/>
      <c r="BI157" s="12"/>
      <c r="BJ157" s="12"/>
      <c r="BK157" s="12"/>
      <c r="BL157" s="12"/>
      <c r="BM157" s="12"/>
      <c r="BN157" s="12"/>
      <c r="BO157" s="12"/>
      <c r="BP157" s="12"/>
      <c r="BQ157" s="12"/>
      <c r="BR157" s="12"/>
      <c r="BS157" s="12"/>
      <c r="BT157" s="12"/>
      <c r="BU157" s="12"/>
      <c r="BV157" s="12"/>
      <c r="BW157" s="12"/>
      <c r="BX157" s="12"/>
      <c r="BY157" s="12"/>
      <c r="BZ157" s="12"/>
      <c r="CA157" s="12"/>
      <c r="CB157" s="12"/>
      <c r="CC157" s="12"/>
      <c r="CD157" s="12"/>
      <c r="CE157" s="12"/>
      <c r="CF157" s="12"/>
      <c r="CG157" s="12"/>
      <c r="CH157" s="12"/>
      <c r="CI157" s="12"/>
    </row>
    <row r="158" spans="2:96" ht="8.1" hidden="1" customHeight="1" x14ac:dyDescent="0.15">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c r="BF158" s="12"/>
      <c r="BG158" s="12"/>
      <c r="BH158" s="12"/>
      <c r="BI158" s="12"/>
      <c r="BJ158" s="12"/>
      <c r="BK158" s="12"/>
      <c r="BL158" s="12"/>
      <c r="BM158" s="12"/>
      <c r="BN158" s="12"/>
      <c r="BO158" s="12"/>
      <c r="BP158" s="12"/>
      <c r="BQ158" s="12"/>
      <c r="BR158" s="12"/>
      <c r="BS158" s="12"/>
      <c r="BT158" s="12"/>
      <c r="BU158" s="12"/>
      <c r="BV158" s="12"/>
      <c r="BW158" s="12"/>
      <c r="BX158" s="12"/>
      <c r="BY158" s="12"/>
      <c r="BZ158" s="12"/>
      <c r="CA158" s="12"/>
      <c r="CB158" s="12"/>
      <c r="CC158" s="12"/>
      <c r="CD158" s="12"/>
      <c r="CE158" s="12"/>
      <c r="CF158" s="12"/>
      <c r="CG158" s="12"/>
      <c r="CH158" s="12"/>
      <c r="CI158" s="12"/>
    </row>
    <row r="159" spans="2:96" ht="8.1" hidden="1" customHeight="1" x14ac:dyDescent="0.15">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c r="BF159" s="12"/>
      <c r="BG159" s="12"/>
      <c r="BH159" s="12"/>
      <c r="BI159" s="12"/>
      <c r="BJ159" s="12"/>
      <c r="BK159" s="12"/>
      <c r="BL159" s="12"/>
      <c r="BM159" s="12"/>
      <c r="BN159" s="12"/>
      <c r="BO159" s="12"/>
      <c r="BP159" s="12"/>
      <c r="BQ159" s="12"/>
      <c r="BR159" s="12"/>
      <c r="BS159" s="12"/>
      <c r="BT159" s="12"/>
      <c r="BU159" s="12"/>
      <c r="BV159" s="12"/>
      <c r="BW159" s="12"/>
      <c r="BX159" s="12"/>
      <c r="BY159" s="12"/>
      <c r="BZ159" s="12"/>
      <c r="CA159" s="12"/>
      <c r="CB159" s="12"/>
      <c r="CC159" s="12"/>
      <c r="CD159" s="12"/>
      <c r="CE159" s="12"/>
      <c r="CF159" s="12"/>
      <c r="CG159" s="12"/>
      <c r="CH159" s="12"/>
      <c r="CI159" s="12"/>
    </row>
    <row r="160" spans="2:96" ht="8.1" hidden="1" customHeight="1" x14ac:dyDescent="0.15">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c r="BF160" s="12"/>
      <c r="BG160" s="12"/>
      <c r="BH160" s="12"/>
      <c r="BI160" s="12"/>
      <c r="BJ160" s="12"/>
      <c r="BK160" s="12"/>
      <c r="BL160" s="12"/>
      <c r="BM160" s="12"/>
      <c r="BN160" s="12"/>
      <c r="BO160" s="12"/>
      <c r="BP160" s="12"/>
      <c r="BQ160" s="12"/>
      <c r="BR160" s="12"/>
      <c r="BS160" s="12"/>
      <c r="BT160" s="12"/>
      <c r="BU160" s="12"/>
      <c r="BV160" s="12"/>
      <c r="BW160" s="12"/>
      <c r="BX160" s="12"/>
      <c r="BY160" s="12"/>
      <c r="BZ160" s="12"/>
      <c r="CA160" s="12"/>
      <c r="CB160" s="12"/>
      <c r="CC160" s="12"/>
      <c r="CD160" s="12"/>
      <c r="CE160" s="12"/>
      <c r="CF160" s="12"/>
      <c r="CG160" s="12"/>
      <c r="CH160" s="12"/>
      <c r="CI160" s="12"/>
    </row>
    <row r="161" spans="2:87" ht="8.1" hidden="1" customHeight="1" x14ac:dyDescent="0.15">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c r="BF161" s="12"/>
      <c r="BG161" s="12"/>
      <c r="BH161" s="12"/>
      <c r="BI161" s="12"/>
      <c r="BJ161" s="12"/>
      <c r="BK161" s="12"/>
      <c r="BL161" s="12"/>
      <c r="BM161" s="12"/>
      <c r="BN161" s="12"/>
      <c r="BO161" s="12"/>
      <c r="BP161" s="12"/>
      <c r="BQ161" s="12"/>
      <c r="BR161" s="12"/>
      <c r="BS161" s="12"/>
      <c r="BT161" s="12"/>
      <c r="BU161" s="12"/>
      <c r="BV161" s="12"/>
      <c r="BW161" s="12"/>
      <c r="BX161" s="12"/>
      <c r="BY161" s="12"/>
      <c r="BZ161" s="12"/>
      <c r="CA161" s="12"/>
      <c r="CB161" s="12"/>
      <c r="CC161" s="12"/>
      <c r="CD161" s="12"/>
      <c r="CE161" s="12"/>
      <c r="CF161" s="12"/>
      <c r="CG161" s="12"/>
      <c r="CH161" s="12"/>
      <c r="CI161" s="12"/>
    </row>
    <row r="162" spans="2:87" ht="8.1" hidden="1" customHeight="1" x14ac:dyDescent="0.15">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c r="BR162" s="12"/>
      <c r="BS162" s="12"/>
      <c r="BT162" s="12"/>
      <c r="BU162" s="12"/>
      <c r="BV162" s="12"/>
      <c r="BW162" s="12"/>
      <c r="BX162" s="12"/>
      <c r="BY162" s="12"/>
      <c r="BZ162" s="12"/>
      <c r="CA162" s="12"/>
      <c r="CB162" s="12"/>
      <c r="CC162" s="12"/>
      <c r="CD162" s="12"/>
      <c r="CE162" s="12"/>
      <c r="CF162" s="12"/>
      <c r="CG162" s="12"/>
      <c r="CH162" s="12"/>
      <c r="CI162" s="12"/>
    </row>
    <row r="163" spans="2:87" ht="8.1" hidden="1" customHeight="1" x14ac:dyDescent="0.15">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2"/>
      <c r="BF163" s="12"/>
      <c r="BG163" s="12"/>
      <c r="BH163" s="12"/>
      <c r="BI163" s="12"/>
      <c r="BJ163" s="12"/>
      <c r="BK163" s="12"/>
      <c r="BL163" s="12"/>
      <c r="BM163" s="12"/>
      <c r="BN163" s="12"/>
      <c r="BO163" s="12"/>
      <c r="BP163" s="12"/>
      <c r="BQ163" s="12"/>
      <c r="BR163" s="12"/>
      <c r="BS163" s="12"/>
      <c r="BT163" s="12"/>
      <c r="BU163" s="12"/>
      <c r="BV163" s="12"/>
      <c r="BW163" s="12"/>
      <c r="BX163" s="12"/>
      <c r="BY163" s="12"/>
      <c r="BZ163" s="12"/>
      <c r="CA163" s="12"/>
      <c r="CB163" s="12"/>
      <c r="CC163" s="12"/>
      <c r="CD163" s="12"/>
      <c r="CE163" s="12"/>
      <c r="CF163" s="12"/>
      <c r="CG163" s="12"/>
      <c r="CH163" s="12"/>
      <c r="CI163" s="12"/>
    </row>
    <row r="164" spans="2:87" ht="8.1" hidden="1" customHeight="1" x14ac:dyDescent="0.15">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c r="AZ164" s="12"/>
      <c r="BA164" s="12"/>
      <c r="BB164" s="12"/>
      <c r="BC164" s="12"/>
      <c r="BD164" s="12"/>
      <c r="BE164" s="12"/>
      <c r="BF164" s="12"/>
      <c r="BG164" s="12"/>
      <c r="BH164" s="12"/>
      <c r="BI164" s="12"/>
      <c r="BJ164" s="12"/>
      <c r="BK164" s="12"/>
      <c r="BL164" s="12"/>
      <c r="BM164" s="12"/>
      <c r="BN164" s="12"/>
      <c r="BO164" s="12"/>
      <c r="BP164" s="12"/>
      <c r="BQ164" s="12"/>
      <c r="BR164" s="12"/>
      <c r="BS164" s="12"/>
      <c r="BT164" s="12"/>
      <c r="BU164" s="12"/>
      <c r="BV164" s="12"/>
      <c r="BW164" s="12"/>
      <c r="BX164" s="12"/>
      <c r="BY164" s="12"/>
      <c r="BZ164" s="12"/>
      <c r="CA164" s="12"/>
      <c r="CB164" s="12"/>
      <c r="CC164" s="12"/>
      <c r="CD164" s="12"/>
      <c r="CE164" s="12"/>
      <c r="CF164" s="12"/>
      <c r="CG164" s="12"/>
      <c r="CH164" s="12"/>
      <c r="CI164" s="12"/>
    </row>
    <row r="165" spans="2:87" ht="8.1" hidden="1" customHeight="1" x14ac:dyDescent="0.15">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c r="BF165" s="12"/>
      <c r="BG165" s="12"/>
      <c r="BH165" s="12"/>
      <c r="BI165" s="12"/>
      <c r="BJ165" s="12"/>
      <c r="BK165" s="12"/>
      <c r="BL165" s="12"/>
      <c r="BM165" s="12"/>
      <c r="BN165" s="12"/>
      <c r="BO165" s="12"/>
      <c r="BP165" s="12"/>
      <c r="BQ165" s="12"/>
      <c r="BR165" s="12"/>
      <c r="BS165" s="12"/>
      <c r="BT165" s="12"/>
      <c r="BU165" s="12"/>
      <c r="BV165" s="12"/>
      <c r="BW165" s="12"/>
      <c r="BX165" s="12"/>
      <c r="BY165" s="12"/>
      <c r="BZ165" s="12"/>
      <c r="CA165" s="12"/>
      <c r="CB165" s="12"/>
      <c r="CC165" s="12"/>
      <c r="CD165" s="12"/>
      <c r="CE165" s="12"/>
      <c r="CF165" s="12"/>
      <c r="CG165" s="12"/>
      <c r="CH165" s="12"/>
      <c r="CI165" s="12"/>
    </row>
    <row r="166" spans="2:87" ht="8.1" hidden="1" customHeight="1" x14ac:dyDescent="0.15">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c r="BF166" s="12"/>
      <c r="BG166" s="12"/>
      <c r="BH166" s="12"/>
      <c r="BI166" s="12"/>
      <c r="BJ166" s="12"/>
      <c r="BK166" s="12"/>
      <c r="BL166" s="12"/>
      <c r="BM166" s="12"/>
      <c r="BN166" s="12"/>
      <c r="BO166" s="12"/>
      <c r="BP166" s="12"/>
      <c r="BQ166" s="12"/>
      <c r="BR166" s="12"/>
      <c r="BS166" s="12"/>
      <c r="BT166" s="12"/>
      <c r="BU166" s="12"/>
      <c r="BV166" s="12"/>
      <c r="BW166" s="12"/>
      <c r="BX166" s="12"/>
      <c r="BY166" s="12"/>
      <c r="BZ166" s="12"/>
      <c r="CA166" s="12"/>
      <c r="CB166" s="12"/>
      <c r="CC166" s="12"/>
      <c r="CD166" s="12"/>
      <c r="CE166" s="12"/>
      <c r="CF166" s="12"/>
      <c r="CG166" s="12"/>
      <c r="CH166" s="12"/>
      <c r="CI166" s="12"/>
    </row>
    <row r="167" spans="2:87" ht="8.1" hidden="1" customHeight="1" x14ac:dyDescent="0.15">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c r="BF167" s="12"/>
      <c r="BG167" s="12"/>
      <c r="BH167" s="12"/>
      <c r="BI167" s="12"/>
      <c r="BJ167" s="12"/>
      <c r="BK167" s="12"/>
      <c r="BL167" s="12"/>
      <c r="BM167" s="12"/>
      <c r="BN167" s="12"/>
      <c r="BO167" s="12"/>
      <c r="BP167" s="12"/>
      <c r="BQ167" s="12"/>
      <c r="BR167" s="12"/>
      <c r="BS167" s="12"/>
      <c r="BT167" s="12"/>
      <c r="BU167" s="12"/>
      <c r="BV167" s="12"/>
      <c r="BW167" s="12"/>
      <c r="BX167" s="12"/>
      <c r="BY167" s="12"/>
      <c r="BZ167" s="12"/>
      <c r="CA167" s="12"/>
      <c r="CB167" s="12"/>
      <c r="CC167" s="12"/>
      <c r="CD167" s="12"/>
      <c r="CE167" s="12"/>
      <c r="CF167" s="12"/>
      <c r="CG167" s="12"/>
      <c r="CH167" s="12"/>
      <c r="CI167" s="12"/>
    </row>
    <row r="168" spans="2:87" ht="8.1" hidden="1" customHeight="1" x14ac:dyDescent="0.15">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2"/>
      <c r="BE168" s="12"/>
      <c r="BF168" s="12"/>
      <c r="BG168" s="12"/>
      <c r="BH168" s="12"/>
      <c r="BI168" s="12"/>
      <c r="BJ168" s="12"/>
      <c r="BK168" s="12"/>
      <c r="BL168" s="12"/>
      <c r="BM168" s="12"/>
      <c r="BN168" s="12"/>
      <c r="BO168" s="12"/>
      <c r="BP168" s="12"/>
      <c r="BQ168" s="12"/>
      <c r="BR168" s="12"/>
      <c r="BS168" s="12"/>
      <c r="BT168" s="12"/>
      <c r="BU168" s="12"/>
      <c r="BV168" s="12"/>
      <c r="BW168" s="12"/>
      <c r="BX168" s="12"/>
      <c r="BY168" s="12"/>
      <c r="BZ168" s="12"/>
      <c r="CA168" s="12"/>
      <c r="CB168" s="12"/>
      <c r="CC168" s="12"/>
      <c r="CD168" s="12"/>
      <c r="CE168" s="12"/>
      <c r="CF168" s="12"/>
      <c r="CG168" s="12"/>
      <c r="CH168" s="12"/>
      <c r="CI168" s="12"/>
    </row>
    <row r="169" spans="2:87" ht="8.1" hidden="1" customHeight="1" x14ac:dyDescent="0.15">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c r="BF169" s="12"/>
      <c r="BG169" s="12"/>
      <c r="BH169" s="12"/>
      <c r="BI169" s="12"/>
      <c r="BJ169" s="12"/>
      <c r="BK169" s="12"/>
      <c r="BL169" s="12"/>
      <c r="BM169" s="12"/>
      <c r="BN169" s="12"/>
      <c r="BO169" s="12"/>
      <c r="BP169" s="12"/>
      <c r="BQ169" s="12"/>
      <c r="BR169" s="12"/>
      <c r="BS169" s="12"/>
      <c r="BT169" s="12"/>
      <c r="BU169" s="12"/>
      <c r="BV169" s="12"/>
      <c r="BW169" s="12"/>
      <c r="BX169" s="12"/>
      <c r="BY169" s="12"/>
      <c r="BZ169" s="12"/>
      <c r="CA169" s="12"/>
      <c r="CB169" s="12"/>
      <c r="CC169" s="12"/>
      <c r="CD169" s="12"/>
      <c r="CE169" s="12"/>
      <c r="CF169" s="12"/>
      <c r="CG169" s="12"/>
      <c r="CH169" s="12"/>
      <c r="CI169" s="12"/>
    </row>
    <row r="170" spans="2:87" ht="8.1" hidden="1" customHeight="1" x14ac:dyDescent="0.15">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c r="BB170" s="12"/>
      <c r="BC170" s="12"/>
      <c r="BD170" s="12"/>
      <c r="BE170" s="12"/>
      <c r="BF170" s="12"/>
      <c r="BG170" s="12"/>
      <c r="BH170" s="12"/>
      <c r="BI170" s="12"/>
      <c r="BJ170" s="12"/>
      <c r="BK170" s="12"/>
      <c r="BL170" s="12"/>
      <c r="BM170" s="12"/>
      <c r="BN170" s="12"/>
      <c r="BO170" s="12"/>
      <c r="BP170" s="12"/>
      <c r="BQ170" s="12"/>
      <c r="BR170" s="12"/>
      <c r="BS170" s="12"/>
      <c r="BT170" s="12"/>
      <c r="BU170" s="12"/>
      <c r="BV170" s="12"/>
      <c r="BW170" s="12"/>
      <c r="BX170" s="12"/>
      <c r="BY170" s="12"/>
      <c r="BZ170" s="12"/>
      <c r="CA170" s="12"/>
      <c r="CB170" s="12"/>
      <c r="CC170" s="12"/>
      <c r="CD170" s="12"/>
      <c r="CE170" s="12"/>
      <c r="CF170" s="12"/>
      <c r="CG170" s="12"/>
      <c r="CH170" s="12"/>
      <c r="CI170" s="12"/>
    </row>
    <row r="171" spans="2:87" ht="8.1" hidden="1" customHeight="1" x14ac:dyDescent="0.15">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c r="BB171" s="12"/>
      <c r="BC171" s="12"/>
      <c r="BD171" s="12"/>
      <c r="BE171" s="12"/>
      <c r="BF171" s="12"/>
      <c r="BG171" s="12"/>
      <c r="BH171" s="12"/>
      <c r="BI171" s="12"/>
      <c r="BJ171" s="12"/>
      <c r="BK171" s="12"/>
      <c r="BL171" s="12"/>
      <c r="BM171" s="12"/>
      <c r="BN171" s="12"/>
      <c r="BO171" s="12"/>
      <c r="BP171" s="12"/>
      <c r="BQ171" s="12"/>
      <c r="BR171" s="12"/>
      <c r="BS171" s="12"/>
      <c r="BT171" s="12"/>
      <c r="BU171" s="12"/>
      <c r="BV171" s="12"/>
      <c r="BW171" s="12"/>
      <c r="BX171" s="12"/>
      <c r="BY171" s="12"/>
      <c r="BZ171" s="12"/>
      <c r="CA171" s="12"/>
      <c r="CB171" s="12"/>
      <c r="CC171" s="12"/>
      <c r="CD171" s="12"/>
      <c r="CE171" s="12"/>
      <c r="CF171" s="12"/>
      <c r="CG171" s="12"/>
      <c r="CH171" s="12"/>
      <c r="CI171" s="12"/>
    </row>
    <row r="172" spans="2:87" ht="8.1" hidden="1" customHeight="1" x14ac:dyDescent="0.15">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c r="BF172" s="12"/>
      <c r="BG172" s="12"/>
      <c r="BH172" s="12"/>
      <c r="BI172" s="12"/>
      <c r="BJ172" s="12"/>
      <c r="BK172" s="12"/>
      <c r="BL172" s="12"/>
      <c r="BM172" s="12"/>
      <c r="BN172" s="12"/>
      <c r="BO172" s="12"/>
      <c r="BP172" s="12"/>
      <c r="BQ172" s="12"/>
      <c r="BR172" s="12"/>
      <c r="BS172" s="12"/>
      <c r="BT172" s="12"/>
      <c r="BU172" s="12"/>
      <c r="BV172" s="12"/>
      <c r="BW172" s="12"/>
      <c r="BX172" s="12"/>
      <c r="BY172" s="12"/>
      <c r="BZ172" s="12"/>
      <c r="CA172" s="12"/>
      <c r="CB172" s="12"/>
      <c r="CC172" s="12"/>
      <c r="CD172" s="12"/>
      <c r="CE172" s="12"/>
      <c r="CF172" s="12"/>
      <c r="CG172" s="12"/>
      <c r="CH172" s="12"/>
      <c r="CI172" s="12"/>
    </row>
    <row r="173" spans="2:87" ht="8.1" hidden="1" customHeight="1" x14ac:dyDescent="0.15">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c r="BF173" s="12"/>
      <c r="BG173" s="12"/>
      <c r="BH173" s="12"/>
      <c r="BI173" s="12"/>
      <c r="BJ173" s="12"/>
      <c r="BK173" s="12"/>
      <c r="BL173" s="12"/>
      <c r="BM173" s="12"/>
      <c r="BN173" s="12"/>
      <c r="BO173" s="12"/>
      <c r="BP173" s="12"/>
      <c r="BQ173" s="12"/>
      <c r="BR173" s="12"/>
      <c r="BS173" s="12"/>
      <c r="BT173" s="12"/>
      <c r="BU173" s="12"/>
      <c r="BV173" s="12"/>
      <c r="BW173" s="12"/>
      <c r="BX173" s="12"/>
      <c r="BY173" s="12"/>
      <c r="BZ173" s="12"/>
      <c r="CA173" s="12"/>
      <c r="CB173" s="12"/>
      <c r="CC173" s="12"/>
      <c r="CD173" s="12"/>
      <c r="CE173" s="12"/>
      <c r="CF173" s="12"/>
      <c r="CG173" s="12"/>
      <c r="CH173" s="12"/>
      <c r="CI173" s="12"/>
    </row>
    <row r="174" spans="2:87" ht="8.1" hidden="1" customHeight="1" x14ac:dyDescent="0.15">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c r="BF174" s="12"/>
      <c r="BG174" s="12"/>
      <c r="BH174" s="12"/>
      <c r="BI174" s="12"/>
      <c r="BJ174" s="12"/>
      <c r="BK174" s="12"/>
      <c r="BL174" s="12"/>
      <c r="BM174" s="12"/>
      <c r="BN174" s="12"/>
      <c r="BO174" s="12"/>
      <c r="BP174" s="12"/>
      <c r="BQ174" s="12"/>
      <c r="BR174" s="12"/>
      <c r="BS174" s="12"/>
      <c r="BT174" s="12"/>
      <c r="BU174" s="12"/>
      <c r="BV174" s="12"/>
      <c r="BW174" s="12"/>
      <c r="BX174" s="12"/>
      <c r="BY174" s="12"/>
      <c r="BZ174" s="12"/>
      <c r="CA174" s="12"/>
      <c r="CB174" s="12"/>
      <c r="CC174" s="12"/>
      <c r="CD174" s="12"/>
      <c r="CE174" s="12"/>
      <c r="CF174" s="12"/>
      <c r="CG174" s="12"/>
      <c r="CH174" s="12"/>
      <c r="CI174" s="12"/>
    </row>
    <row r="175" spans="2:87" ht="8.1" hidden="1" customHeight="1" x14ac:dyDescent="0.15">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c r="BF175" s="12"/>
      <c r="BG175" s="12"/>
      <c r="BH175" s="12"/>
      <c r="BI175" s="12"/>
      <c r="BJ175" s="12"/>
      <c r="BK175" s="12"/>
      <c r="BL175" s="12"/>
      <c r="BM175" s="12"/>
      <c r="BN175" s="12"/>
      <c r="BO175" s="12"/>
      <c r="BP175" s="12"/>
      <c r="BQ175" s="12"/>
      <c r="BR175" s="12"/>
      <c r="BS175" s="12"/>
      <c r="BT175" s="12"/>
      <c r="BU175" s="12"/>
      <c r="BV175" s="12"/>
      <c r="BW175" s="12"/>
      <c r="BX175" s="12"/>
      <c r="BY175" s="12"/>
      <c r="BZ175" s="12"/>
      <c r="CA175" s="12"/>
      <c r="CB175" s="12"/>
      <c r="CC175" s="12"/>
      <c r="CD175" s="12"/>
      <c r="CE175" s="12"/>
      <c r="CF175" s="12"/>
      <c r="CG175" s="12"/>
      <c r="CH175" s="12"/>
      <c r="CI175" s="12"/>
    </row>
    <row r="176" spans="2:87" ht="8.1" hidden="1" customHeight="1" x14ac:dyDescent="0.15">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c r="BF176" s="12"/>
      <c r="BG176" s="12"/>
      <c r="BH176" s="12"/>
      <c r="BI176" s="12"/>
      <c r="BJ176" s="12"/>
      <c r="BK176" s="12"/>
      <c r="BL176" s="12"/>
      <c r="BM176" s="12"/>
      <c r="BN176" s="12"/>
      <c r="BO176" s="12"/>
      <c r="BP176" s="12"/>
      <c r="BQ176" s="12"/>
      <c r="BR176" s="12"/>
      <c r="BS176" s="12"/>
      <c r="BT176" s="12"/>
      <c r="BU176" s="12"/>
      <c r="BV176" s="12"/>
      <c r="BW176" s="12"/>
      <c r="BX176" s="12"/>
      <c r="BY176" s="12"/>
      <c r="BZ176" s="12"/>
      <c r="CA176" s="12"/>
      <c r="CB176" s="12"/>
      <c r="CC176" s="12"/>
      <c r="CD176" s="12"/>
      <c r="CE176" s="12"/>
      <c r="CF176" s="12"/>
      <c r="CG176" s="12"/>
      <c r="CH176" s="12"/>
      <c r="CI176" s="12"/>
    </row>
    <row r="177" spans="2:87" ht="8.1" hidden="1" customHeight="1" x14ac:dyDescent="0.15">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c r="BF177" s="12"/>
      <c r="BG177" s="12"/>
      <c r="BH177" s="12"/>
      <c r="BI177" s="12"/>
      <c r="BJ177" s="12"/>
      <c r="BK177" s="12"/>
      <c r="BL177" s="12"/>
      <c r="BM177" s="12"/>
      <c r="BN177" s="12"/>
      <c r="BO177" s="12"/>
      <c r="BP177" s="12"/>
      <c r="BQ177" s="12"/>
      <c r="BR177" s="12"/>
      <c r="BS177" s="12"/>
      <c r="BT177" s="12"/>
      <c r="BU177" s="12"/>
      <c r="BV177" s="12"/>
      <c r="BW177" s="12"/>
      <c r="BX177" s="12"/>
      <c r="BY177" s="12"/>
      <c r="BZ177" s="12"/>
      <c r="CA177" s="12"/>
      <c r="CB177" s="12"/>
      <c r="CC177" s="12"/>
      <c r="CD177" s="12"/>
      <c r="CE177" s="12"/>
      <c r="CF177" s="12"/>
      <c r="CG177" s="12"/>
      <c r="CH177" s="12"/>
      <c r="CI177" s="12"/>
    </row>
    <row r="178" spans="2:87" ht="8.1" hidden="1" customHeight="1" x14ac:dyDescent="0.15">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c r="BF178" s="12"/>
      <c r="BG178" s="12"/>
      <c r="BH178" s="12"/>
      <c r="BI178" s="12"/>
      <c r="BJ178" s="12"/>
      <c r="BK178" s="12"/>
      <c r="BL178" s="12"/>
      <c r="BM178" s="12"/>
      <c r="BN178" s="12"/>
      <c r="BO178" s="12"/>
      <c r="BP178" s="12"/>
      <c r="BQ178" s="12"/>
      <c r="BR178" s="12"/>
      <c r="BS178" s="12"/>
      <c r="BT178" s="12"/>
      <c r="BU178" s="12"/>
      <c r="BV178" s="12"/>
      <c r="BW178" s="12"/>
      <c r="BX178" s="12"/>
      <c r="BY178" s="12"/>
      <c r="BZ178" s="12"/>
      <c r="CA178" s="12"/>
      <c r="CB178" s="12"/>
      <c r="CC178" s="12"/>
      <c r="CD178" s="12"/>
      <c r="CE178" s="12"/>
      <c r="CF178" s="12"/>
      <c r="CG178" s="12"/>
      <c r="CH178" s="12"/>
      <c r="CI178" s="12"/>
    </row>
    <row r="179" spans="2:87" ht="8.1" hidden="1" customHeight="1" x14ac:dyDescent="0.15">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c r="BF179" s="12"/>
      <c r="BG179" s="12"/>
      <c r="BH179" s="12"/>
      <c r="BI179" s="12"/>
      <c r="BJ179" s="12"/>
      <c r="BK179" s="12"/>
      <c r="BL179" s="12"/>
      <c r="BM179" s="12"/>
      <c r="BN179" s="12"/>
      <c r="BO179" s="12"/>
      <c r="BP179" s="12"/>
      <c r="BQ179" s="12"/>
      <c r="BR179" s="12"/>
      <c r="BS179" s="12"/>
      <c r="BT179" s="12"/>
      <c r="BU179" s="12"/>
      <c r="BV179" s="12"/>
      <c r="BW179" s="12"/>
      <c r="BX179" s="12"/>
      <c r="BY179" s="12"/>
      <c r="BZ179" s="12"/>
      <c r="CA179" s="12"/>
      <c r="CB179" s="12"/>
      <c r="CC179" s="12"/>
      <c r="CD179" s="12"/>
      <c r="CE179" s="12"/>
      <c r="CF179" s="12"/>
      <c r="CG179" s="12"/>
      <c r="CH179" s="12"/>
      <c r="CI179" s="12"/>
    </row>
    <row r="180" spans="2:87" ht="8.1" hidden="1" customHeight="1" x14ac:dyDescent="0.15">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c r="BF180" s="12"/>
      <c r="BG180" s="12"/>
      <c r="BH180" s="12"/>
      <c r="BI180" s="12"/>
      <c r="BJ180" s="12"/>
      <c r="BK180" s="12"/>
      <c r="BL180" s="12"/>
      <c r="BM180" s="12"/>
      <c r="BN180" s="12"/>
      <c r="BO180" s="12"/>
      <c r="BP180" s="12"/>
      <c r="BQ180" s="12"/>
      <c r="BR180" s="12"/>
      <c r="BS180" s="12"/>
      <c r="BT180" s="12"/>
      <c r="BU180" s="12"/>
      <c r="BV180" s="12"/>
      <c r="BW180" s="12"/>
      <c r="BX180" s="12"/>
      <c r="BY180" s="12"/>
      <c r="BZ180" s="12"/>
      <c r="CA180" s="12"/>
      <c r="CB180" s="12"/>
      <c r="CC180" s="12"/>
      <c r="CD180" s="12"/>
      <c r="CE180" s="12"/>
      <c r="CF180" s="12"/>
      <c r="CG180" s="12"/>
      <c r="CH180" s="12"/>
      <c r="CI180" s="12"/>
    </row>
    <row r="181" spans="2:87" ht="8.1" hidden="1" customHeight="1" x14ac:dyDescent="0.15">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c r="BF181" s="12"/>
      <c r="BG181" s="12"/>
      <c r="BH181" s="12"/>
      <c r="BI181" s="12"/>
      <c r="BJ181" s="12"/>
      <c r="BK181" s="12"/>
      <c r="BL181" s="12"/>
      <c r="BM181" s="12"/>
      <c r="BN181" s="12"/>
      <c r="BO181" s="12"/>
      <c r="BP181" s="12"/>
      <c r="BQ181" s="12"/>
      <c r="BR181" s="12"/>
      <c r="BS181" s="12"/>
      <c r="BT181" s="12"/>
      <c r="BU181" s="12"/>
      <c r="BV181" s="12"/>
      <c r="BW181" s="12"/>
      <c r="BX181" s="12"/>
      <c r="BY181" s="12"/>
      <c r="BZ181" s="12"/>
      <c r="CA181" s="12"/>
      <c r="CB181" s="12"/>
      <c r="CC181" s="12"/>
      <c r="CD181" s="12"/>
      <c r="CE181" s="12"/>
      <c r="CF181" s="12"/>
      <c r="CG181" s="12"/>
      <c r="CH181" s="12"/>
      <c r="CI181" s="12"/>
    </row>
    <row r="182" spans="2:87" ht="8.1" hidden="1" customHeight="1" x14ac:dyDescent="0.15">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c r="BF182" s="12"/>
      <c r="BG182" s="12"/>
      <c r="BH182" s="12"/>
      <c r="BI182" s="12"/>
      <c r="BJ182" s="12"/>
      <c r="BK182" s="12"/>
      <c r="BL182" s="12"/>
      <c r="BM182" s="12"/>
      <c r="BN182" s="12"/>
      <c r="BO182" s="12"/>
      <c r="BP182" s="12"/>
      <c r="BQ182" s="12"/>
      <c r="BR182" s="12"/>
      <c r="BS182" s="12"/>
      <c r="BT182" s="12"/>
      <c r="BU182" s="12"/>
      <c r="BV182" s="12"/>
      <c r="BW182" s="12"/>
      <c r="BX182" s="12"/>
      <c r="BY182" s="12"/>
      <c r="BZ182" s="12"/>
      <c r="CA182" s="12"/>
      <c r="CB182" s="12"/>
      <c r="CC182" s="12"/>
      <c r="CD182" s="12"/>
      <c r="CE182" s="12"/>
      <c r="CF182" s="12"/>
      <c r="CG182" s="12"/>
      <c r="CH182" s="12"/>
      <c r="CI182" s="12"/>
    </row>
    <row r="183" spans="2:87" ht="8.1" hidden="1" customHeight="1" x14ac:dyDescent="0.15">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c r="BF183" s="12"/>
      <c r="BG183" s="12"/>
      <c r="BH183" s="12"/>
      <c r="BI183" s="12"/>
      <c r="BJ183" s="12"/>
      <c r="BK183" s="12"/>
      <c r="BL183" s="12"/>
      <c r="BM183" s="12"/>
      <c r="BN183" s="12"/>
      <c r="BO183" s="12"/>
      <c r="BP183" s="12"/>
      <c r="BQ183" s="12"/>
      <c r="BR183" s="12"/>
      <c r="BS183" s="12"/>
      <c r="BT183" s="12"/>
      <c r="BU183" s="12"/>
      <c r="BV183" s="12"/>
      <c r="BW183" s="12"/>
      <c r="BX183" s="12"/>
      <c r="BY183" s="12"/>
      <c r="BZ183" s="12"/>
      <c r="CA183" s="12"/>
      <c r="CB183" s="12"/>
      <c r="CC183" s="12"/>
      <c r="CD183" s="12"/>
      <c r="CE183" s="12"/>
      <c r="CF183" s="12"/>
      <c r="CG183" s="12"/>
      <c r="CH183" s="12"/>
      <c r="CI183" s="12"/>
    </row>
    <row r="184" spans="2:87" ht="8.1" hidden="1" customHeight="1" x14ac:dyDescent="0.15">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c r="BF184" s="12"/>
      <c r="BG184" s="12"/>
      <c r="BH184" s="12"/>
      <c r="BI184" s="12"/>
      <c r="BJ184" s="12"/>
      <c r="BK184" s="12"/>
      <c r="BL184" s="12"/>
      <c r="BM184" s="12"/>
      <c r="BN184" s="12"/>
      <c r="BO184" s="12"/>
      <c r="BP184" s="12"/>
      <c r="BQ184" s="12"/>
      <c r="BR184" s="12"/>
      <c r="BS184" s="12"/>
      <c r="BT184" s="12"/>
      <c r="BU184" s="12"/>
      <c r="BV184" s="12"/>
      <c r="BW184" s="12"/>
      <c r="BX184" s="12"/>
      <c r="BY184" s="12"/>
      <c r="BZ184" s="12"/>
      <c r="CA184" s="12"/>
      <c r="CB184" s="12"/>
      <c r="CC184" s="12"/>
      <c r="CD184" s="12"/>
      <c r="CE184" s="12"/>
      <c r="CF184" s="12"/>
      <c r="CG184" s="12"/>
      <c r="CH184" s="12"/>
      <c r="CI184" s="12"/>
    </row>
    <row r="185" spans="2:87" ht="8.1" hidden="1" customHeight="1" x14ac:dyDescent="0.15">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c r="BF185" s="12"/>
      <c r="BG185" s="12"/>
      <c r="BH185" s="12"/>
      <c r="BI185" s="12"/>
      <c r="BJ185" s="12"/>
      <c r="BK185" s="12"/>
      <c r="BL185" s="12"/>
      <c r="BM185" s="12"/>
      <c r="BN185" s="12"/>
      <c r="BO185" s="12"/>
      <c r="BP185" s="12"/>
      <c r="BQ185" s="12"/>
      <c r="BR185" s="12"/>
      <c r="BS185" s="12"/>
      <c r="BT185" s="12"/>
      <c r="BU185" s="12"/>
      <c r="BV185" s="12"/>
      <c r="BW185" s="12"/>
      <c r="BX185" s="12"/>
      <c r="BY185" s="12"/>
      <c r="BZ185" s="12"/>
      <c r="CA185" s="12"/>
      <c r="CB185" s="12"/>
      <c r="CC185" s="12"/>
      <c r="CD185" s="12"/>
      <c r="CE185" s="12"/>
      <c r="CF185" s="12"/>
      <c r="CG185" s="12"/>
      <c r="CH185" s="12"/>
      <c r="CI185" s="12"/>
    </row>
    <row r="186" spans="2:87" ht="8.1" hidden="1" customHeight="1" x14ac:dyDescent="0.15">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c r="BF186" s="12"/>
      <c r="BG186" s="12"/>
      <c r="BH186" s="12"/>
      <c r="BI186" s="12"/>
      <c r="BJ186" s="12"/>
      <c r="BK186" s="12"/>
      <c r="BL186" s="12"/>
      <c r="BM186" s="12"/>
      <c r="BN186" s="12"/>
      <c r="BO186" s="12"/>
      <c r="BP186" s="12"/>
      <c r="BQ186" s="12"/>
      <c r="BR186" s="12"/>
      <c r="BS186" s="12"/>
      <c r="BT186" s="12"/>
      <c r="BU186" s="12"/>
      <c r="BV186" s="12"/>
      <c r="BW186" s="12"/>
      <c r="BX186" s="12"/>
      <c r="BY186" s="12"/>
      <c r="BZ186" s="12"/>
      <c r="CA186" s="12"/>
      <c r="CB186" s="12"/>
      <c r="CC186" s="12"/>
      <c r="CD186" s="12"/>
      <c r="CE186" s="12"/>
      <c r="CF186" s="12"/>
      <c r="CG186" s="12"/>
      <c r="CH186" s="12"/>
      <c r="CI186" s="12"/>
    </row>
    <row r="187" spans="2:87" ht="8.1" hidden="1" customHeight="1" x14ac:dyDescent="0.15">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c r="BF187" s="12"/>
      <c r="BG187" s="12"/>
      <c r="BH187" s="12"/>
      <c r="BI187" s="12"/>
      <c r="BJ187" s="12"/>
      <c r="BK187" s="12"/>
      <c r="BL187" s="12"/>
      <c r="BM187" s="12"/>
      <c r="BN187" s="12"/>
      <c r="BO187" s="12"/>
      <c r="BP187" s="12"/>
      <c r="BQ187" s="12"/>
      <c r="BR187" s="12"/>
      <c r="BS187" s="12"/>
      <c r="BT187" s="12"/>
      <c r="BU187" s="12"/>
      <c r="BV187" s="12"/>
      <c r="BW187" s="12"/>
      <c r="BX187" s="12"/>
      <c r="BY187" s="12"/>
      <c r="BZ187" s="12"/>
      <c r="CA187" s="12"/>
      <c r="CB187" s="12"/>
      <c r="CC187" s="12"/>
      <c r="CD187" s="12"/>
      <c r="CE187" s="12"/>
      <c r="CF187" s="12"/>
      <c r="CG187" s="12"/>
      <c r="CH187" s="12"/>
      <c r="CI187" s="12"/>
    </row>
    <row r="188" spans="2:87" ht="8.1" hidden="1" customHeight="1" x14ac:dyDescent="0.15">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c r="BF188" s="12"/>
      <c r="BG188" s="12"/>
      <c r="BH188" s="12"/>
      <c r="BI188" s="12"/>
      <c r="BJ188" s="12"/>
      <c r="BK188" s="12"/>
      <c r="BL188" s="12"/>
      <c r="BM188" s="12"/>
      <c r="BN188" s="12"/>
      <c r="BO188" s="12"/>
      <c r="BP188" s="12"/>
      <c r="BQ188" s="12"/>
      <c r="BR188" s="12"/>
      <c r="BS188" s="12"/>
      <c r="BT188" s="12"/>
      <c r="BU188" s="12"/>
      <c r="BV188" s="12"/>
      <c r="BW188" s="12"/>
      <c r="BX188" s="12"/>
      <c r="BY188" s="12"/>
      <c r="BZ188" s="12"/>
      <c r="CA188" s="12"/>
      <c r="CB188" s="12"/>
      <c r="CC188" s="12"/>
      <c r="CD188" s="12"/>
      <c r="CE188" s="12"/>
      <c r="CF188" s="12"/>
      <c r="CG188" s="12"/>
      <c r="CH188" s="12"/>
      <c r="CI188" s="12"/>
    </row>
    <row r="189" spans="2:87" ht="8.1" hidden="1" customHeight="1" x14ac:dyDescent="0.15">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c r="BF189" s="12"/>
      <c r="BG189" s="12"/>
      <c r="BH189" s="12"/>
      <c r="BI189" s="12"/>
      <c r="BJ189" s="12"/>
      <c r="BK189" s="12"/>
      <c r="BL189" s="12"/>
      <c r="BM189" s="12"/>
      <c r="BN189" s="12"/>
      <c r="BO189" s="12"/>
      <c r="BP189" s="12"/>
      <c r="BQ189" s="12"/>
      <c r="BR189" s="12"/>
      <c r="BS189" s="12"/>
      <c r="BT189" s="12"/>
      <c r="BU189" s="12"/>
      <c r="BV189" s="12"/>
      <c r="BW189" s="12"/>
      <c r="BX189" s="12"/>
      <c r="BY189" s="12"/>
      <c r="BZ189" s="12"/>
      <c r="CA189" s="12"/>
      <c r="CB189" s="12"/>
      <c r="CC189" s="12"/>
      <c r="CD189" s="12"/>
      <c r="CE189" s="12"/>
      <c r="CF189" s="12"/>
      <c r="CG189" s="12"/>
      <c r="CH189" s="12"/>
      <c r="CI189" s="12"/>
    </row>
    <row r="190" spans="2:87" ht="8.1" hidden="1" customHeight="1" x14ac:dyDescent="0.15">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c r="BF190" s="12"/>
      <c r="BG190" s="12"/>
      <c r="BH190" s="12"/>
      <c r="BI190" s="12"/>
      <c r="BJ190" s="12"/>
      <c r="BK190" s="12"/>
      <c r="BL190" s="12"/>
      <c r="BM190" s="12"/>
      <c r="BN190" s="12"/>
      <c r="BO190" s="12"/>
      <c r="BP190" s="12"/>
      <c r="BQ190" s="12"/>
      <c r="BR190" s="12"/>
      <c r="BS190" s="12"/>
      <c r="BT190" s="12"/>
      <c r="BU190" s="12"/>
      <c r="BV190" s="12"/>
      <c r="BW190" s="12"/>
      <c r="BX190" s="12"/>
      <c r="BY190" s="12"/>
      <c r="BZ190" s="12"/>
      <c r="CA190" s="12"/>
      <c r="CB190" s="12"/>
      <c r="CC190" s="12"/>
      <c r="CD190" s="12"/>
      <c r="CE190" s="12"/>
      <c r="CF190" s="12"/>
      <c r="CG190" s="12"/>
      <c r="CH190" s="12"/>
      <c r="CI190" s="12"/>
    </row>
    <row r="191" spans="2:87" ht="8.1" hidden="1" customHeight="1" x14ac:dyDescent="0.15">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c r="BF191" s="12"/>
      <c r="BG191" s="12"/>
      <c r="BH191" s="12"/>
      <c r="BI191" s="12"/>
      <c r="BJ191" s="12"/>
      <c r="BK191" s="12"/>
      <c r="BL191" s="12"/>
      <c r="BM191" s="12"/>
      <c r="BN191" s="12"/>
      <c r="BO191" s="12"/>
      <c r="BP191" s="12"/>
      <c r="BQ191" s="12"/>
      <c r="BR191" s="12"/>
      <c r="BS191" s="12"/>
      <c r="BT191" s="12"/>
      <c r="BU191" s="12"/>
      <c r="BV191" s="12"/>
      <c r="BW191" s="12"/>
      <c r="BX191" s="12"/>
      <c r="BY191" s="12"/>
      <c r="BZ191" s="12"/>
      <c r="CA191" s="12"/>
      <c r="CB191" s="12"/>
      <c r="CC191" s="12"/>
      <c r="CD191" s="12"/>
      <c r="CE191" s="12"/>
      <c r="CF191" s="12"/>
      <c r="CG191" s="12"/>
      <c r="CH191" s="12"/>
      <c r="CI191" s="12"/>
    </row>
    <row r="192" spans="2:87" ht="8.1" hidden="1" customHeight="1" x14ac:dyDescent="0.15">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c r="BF192" s="12"/>
      <c r="BG192" s="12"/>
      <c r="BH192" s="12"/>
      <c r="BI192" s="12"/>
      <c r="BJ192" s="12"/>
      <c r="BK192" s="12"/>
      <c r="BL192" s="12"/>
      <c r="BM192" s="12"/>
      <c r="BN192" s="12"/>
      <c r="BO192" s="12"/>
      <c r="BP192" s="12"/>
      <c r="BQ192" s="12"/>
      <c r="BR192" s="12"/>
      <c r="BS192" s="12"/>
      <c r="BT192" s="12"/>
      <c r="BU192" s="12"/>
      <c r="BV192" s="12"/>
      <c r="BW192" s="12"/>
      <c r="BX192" s="12"/>
      <c r="BY192" s="12"/>
      <c r="BZ192" s="12"/>
      <c r="CA192" s="12"/>
      <c r="CB192" s="12"/>
      <c r="CC192" s="12"/>
      <c r="CD192" s="12"/>
      <c r="CE192" s="12"/>
      <c r="CF192" s="12"/>
      <c r="CG192" s="12"/>
      <c r="CH192" s="12"/>
      <c r="CI192" s="12"/>
    </row>
    <row r="193" spans="2:87" ht="8.1" hidden="1" customHeight="1" x14ac:dyDescent="0.15">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c r="BF193" s="12"/>
      <c r="BG193" s="12"/>
      <c r="BH193" s="12"/>
      <c r="BI193" s="12"/>
      <c r="BJ193" s="12"/>
      <c r="BK193" s="12"/>
      <c r="BL193" s="12"/>
      <c r="BM193" s="12"/>
      <c r="BN193" s="12"/>
      <c r="BO193" s="12"/>
      <c r="BP193" s="12"/>
      <c r="BQ193" s="12"/>
      <c r="BR193" s="12"/>
      <c r="BS193" s="12"/>
      <c r="BT193" s="12"/>
      <c r="BU193" s="12"/>
      <c r="BV193" s="12"/>
      <c r="BW193" s="12"/>
      <c r="BX193" s="12"/>
      <c r="BY193" s="12"/>
      <c r="BZ193" s="12"/>
      <c r="CA193" s="12"/>
      <c r="CB193" s="12"/>
      <c r="CC193" s="12"/>
      <c r="CD193" s="12"/>
      <c r="CE193" s="12"/>
      <c r="CF193" s="12"/>
      <c r="CG193" s="12"/>
      <c r="CH193" s="12"/>
      <c r="CI193" s="12"/>
    </row>
    <row r="194" spans="2:87" ht="8.1" hidden="1" customHeight="1" x14ac:dyDescent="0.15">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c r="BF194" s="12"/>
      <c r="BG194" s="12"/>
      <c r="BH194" s="12"/>
      <c r="BI194" s="12"/>
      <c r="BJ194" s="12"/>
      <c r="BK194" s="12"/>
      <c r="BL194" s="12"/>
      <c r="BM194" s="12"/>
      <c r="BN194" s="12"/>
      <c r="BO194" s="12"/>
      <c r="BP194" s="12"/>
      <c r="BQ194" s="12"/>
      <c r="BR194" s="12"/>
      <c r="BS194" s="12"/>
      <c r="BT194" s="12"/>
      <c r="BU194" s="12"/>
      <c r="BV194" s="12"/>
      <c r="BW194" s="12"/>
      <c r="BX194" s="12"/>
      <c r="BY194" s="12"/>
      <c r="BZ194" s="12"/>
      <c r="CA194" s="12"/>
      <c r="CB194" s="12"/>
      <c r="CC194" s="12"/>
      <c r="CD194" s="12"/>
      <c r="CE194" s="12"/>
      <c r="CF194" s="12"/>
      <c r="CG194" s="12"/>
      <c r="CH194" s="12"/>
      <c r="CI194" s="12"/>
    </row>
    <row r="195" spans="2:87" ht="8.1" hidden="1" customHeight="1" x14ac:dyDescent="0.15">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c r="BF195" s="12"/>
      <c r="BG195" s="12"/>
      <c r="BH195" s="12"/>
      <c r="BI195" s="12"/>
      <c r="BJ195" s="12"/>
      <c r="BK195" s="12"/>
      <c r="BL195" s="12"/>
      <c r="BM195" s="12"/>
      <c r="BN195" s="12"/>
      <c r="BO195" s="12"/>
      <c r="BP195" s="12"/>
      <c r="BQ195" s="12"/>
      <c r="BR195" s="12"/>
      <c r="BS195" s="12"/>
      <c r="BT195" s="12"/>
      <c r="BU195" s="12"/>
      <c r="BV195" s="12"/>
      <c r="BW195" s="12"/>
      <c r="BX195" s="12"/>
      <c r="BY195" s="12"/>
      <c r="BZ195" s="12"/>
      <c r="CA195" s="12"/>
      <c r="CB195" s="12"/>
      <c r="CC195" s="12"/>
      <c r="CD195" s="12"/>
      <c r="CE195" s="12"/>
      <c r="CF195" s="12"/>
      <c r="CG195" s="12"/>
      <c r="CH195" s="12"/>
      <c r="CI195" s="12"/>
    </row>
    <row r="196" spans="2:87" ht="8.1" hidden="1" customHeight="1" x14ac:dyDescent="0.15">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c r="BF196" s="12"/>
      <c r="BG196" s="12"/>
      <c r="BH196" s="12"/>
      <c r="BI196" s="12"/>
      <c r="BJ196" s="12"/>
      <c r="BK196" s="12"/>
      <c r="BL196" s="12"/>
      <c r="BM196" s="12"/>
      <c r="BN196" s="12"/>
      <c r="BO196" s="12"/>
      <c r="BP196" s="12"/>
      <c r="BQ196" s="12"/>
      <c r="BR196" s="12"/>
      <c r="BS196" s="12"/>
      <c r="BT196" s="12"/>
      <c r="BU196" s="12"/>
      <c r="BV196" s="12"/>
      <c r="BW196" s="12"/>
      <c r="BX196" s="12"/>
      <c r="BY196" s="12"/>
      <c r="BZ196" s="12"/>
      <c r="CA196" s="12"/>
      <c r="CB196" s="12"/>
      <c r="CC196" s="12"/>
      <c r="CD196" s="12"/>
      <c r="CE196" s="12"/>
      <c r="CF196" s="12"/>
      <c r="CG196" s="12"/>
      <c r="CH196" s="12"/>
      <c r="CI196" s="12"/>
    </row>
    <row r="197" spans="2:87" ht="8.1" hidden="1" customHeight="1" x14ac:dyDescent="0.15">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c r="BT197" s="12"/>
      <c r="BU197" s="12"/>
      <c r="BV197" s="12"/>
      <c r="BW197" s="12"/>
      <c r="BX197" s="12"/>
      <c r="BY197" s="12"/>
      <c r="BZ197" s="12"/>
      <c r="CA197" s="12"/>
      <c r="CB197" s="12"/>
      <c r="CC197" s="12"/>
      <c r="CD197" s="12"/>
      <c r="CE197" s="12"/>
      <c r="CF197" s="12"/>
      <c r="CG197" s="12"/>
      <c r="CH197" s="12"/>
      <c r="CI197" s="12"/>
    </row>
    <row r="198" spans="2:87" ht="8.1" hidden="1" customHeight="1" x14ac:dyDescent="0.15">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c r="BF198" s="12"/>
      <c r="BG198" s="12"/>
      <c r="BH198" s="12"/>
      <c r="BI198" s="12"/>
      <c r="BJ198" s="12"/>
      <c r="BK198" s="12"/>
      <c r="BL198" s="12"/>
      <c r="BM198" s="12"/>
      <c r="BN198" s="12"/>
      <c r="BO198" s="12"/>
      <c r="BP198" s="12"/>
      <c r="BQ198" s="12"/>
      <c r="BR198" s="12"/>
      <c r="BS198" s="12"/>
      <c r="BT198" s="12"/>
      <c r="BU198" s="12"/>
      <c r="BV198" s="12"/>
      <c r="BW198" s="12"/>
      <c r="BX198" s="12"/>
      <c r="BY198" s="12"/>
      <c r="BZ198" s="12"/>
      <c r="CA198" s="12"/>
      <c r="CB198" s="12"/>
      <c r="CC198" s="12"/>
      <c r="CD198" s="12"/>
      <c r="CE198" s="12"/>
      <c r="CF198" s="12"/>
      <c r="CG198" s="12"/>
      <c r="CH198" s="12"/>
      <c r="CI198" s="12"/>
    </row>
    <row r="199" spans="2:87" ht="8.1" hidden="1" customHeight="1" x14ac:dyDescent="0.15">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c r="BF199" s="12"/>
      <c r="BG199" s="12"/>
      <c r="BH199" s="12"/>
      <c r="BI199" s="12"/>
      <c r="BJ199" s="12"/>
      <c r="BK199" s="12"/>
      <c r="BL199" s="12"/>
      <c r="BM199" s="12"/>
      <c r="BN199" s="12"/>
      <c r="BO199" s="12"/>
      <c r="BP199" s="12"/>
      <c r="BQ199" s="12"/>
      <c r="BR199" s="12"/>
      <c r="BS199" s="12"/>
      <c r="BT199" s="12"/>
      <c r="BU199" s="12"/>
      <c r="BV199" s="12"/>
      <c r="BW199" s="12"/>
      <c r="BX199" s="12"/>
      <c r="BY199" s="12"/>
      <c r="BZ199" s="12"/>
      <c r="CA199" s="12"/>
      <c r="CB199" s="12"/>
      <c r="CC199" s="12"/>
      <c r="CD199" s="12"/>
      <c r="CE199" s="12"/>
      <c r="CF199" s="12"/>
      <c r="CG199" s="12"/>
      <c r="CH199" s="12"/>
      <c r="CI199" s="12"/>
    </row>
    <row r="200" spans="2:87" ht="8.1" hidden="1" customHeight="1" x14ac:dyDescent="0.15">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c r="BF200" s="12"/>
      <c r="BG200" s="12"/>
      <c r="BH200" s="12"/>
      <c r="BI200" s="12"/>
      <c r="BJ200" s="12"/>
      <c r="BK200" s="12"/>
      <c r="BL200" s="12"/>
      <c r="BM200" s="12"/>
      <c r="BN200" s="12"/>
      <c r="BO200" s="12"/>
      <c r="BP200" s="12"/>
      <c r="BQ200" s="12"/>
      <c r="BR200" s="12"/>
      <c r="BS200" s="12"/>
      <c r="BT200" s="12"/>
      <c r="BU200" s="12"/>
      <c r="BV200" s="12"/>
      <c r="BW200" s="12"/>
      <c r="BX200" s="12"/>
      <c r="BY200" s="12"/>
      <c r="BZ200" s="12"/>
      <c r="CA200" s="12"/>
      <c r="CB200" s="12"/>
      <c r="CC200" s="12"/>
      <c r="CD200" s="12"/>
      <c r="CE200" s="12"/>
      <c r="CF200" s="12"/>
      <c r="CG200" s="12"/>
      <c r="CH200" s="12"/>
      <c r="CI200" s="12"/>
    </row>
    <row r="201" spans="2:87" ht="8.1" hidden="1" customHeight="1" x14ac:dyDescent="0.15">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c r="BF201" s="12"/>
      <c r="BG201" s="12"/>
      <c r="BH201" s="12"/>
      <c r="BI201" s="12"/>
      <c r="BJ201" s="12"/>
      <c r="BK201" s="12"/>
      <c r="BL201" s="12"/>
      <c r="BM201" s="12"/>
      <c r="BN201" s="12"/>
      <c r="BO201" s="12"/>
      <c r="BP201" s="12"/>
      <c r="BQ201" s="12"/>
      <c r="BR201" s="12"/>
      <c r="BS201" s="12"/>
      <c r="BT201" s="12"/>
      <c r="BU201" s="12"/>
      <c r="BV201" s="12"/>
      <c r="BW201" s="12"/>
      <c r="BX201" s="12"/>
      <c r="BY201" s="12"/>
      <c r="BZ201" s="12"/>
      <c r="CA201" s="12"/>
      <c r="CB201" s="12"/>
      <c r="CC201" s="12"/>
      <c r="CD201" s="12"/>
      <c r="CE201" s="12"/>
      <c r="CF201" s="12"/>
      <c r="CG201" s="12"/>
      <c r="CH201" s="12"/>
      <c r="CI201" s="12"/>
    </row>
    <row r="202" spans="2:87" ht="8.1" hidden="1" customHeight="1" x14ac:dyDescent="0.15">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c r="BF202" s="12"/>
      <c r="BG202" s="12"/>
      <c r="BH202" s="12"/>
      <c r="BI202" s="12"/>
      <c r="BJ202" s="12"/>
      <c r="BK202" s="12"/>
      <c r="BL202" s="12"/>
      <c r="BM202" s="12"/>
      <c r="BN202" s="12"/>
      <c r="BO202" s="12"/>
      <c r="BP202" s="12"/>
      <c r="BQ202" s="12"/>
      <c r="BR202" s="12"/>
      <c r="BS202" s="12"/>
      <c r="BT202" s="12"/>
      <c r="BU202" s="12"/>
      <c r="BV202" s="12"/>
      <c r="BW202" s="12"/>
      <c r="BX202" s="12"/>
      <c r="BY202" s="12"/>
      <c r="BZ202" s="12"/>
      <c r="CA202" s="12"/>
      <c r="CB202" s="12"/>
      <c r="CC202" s="12"/>
      <c r="CD202" s="12"/>
      <c r="CE202" s="12"/>
      <c r="CF202" s="12"/>
      <c r="CG202" s="12"/>
      <c r="CH202" s="12"/>
      <c r="CI202" s="12"/>
    </row>
    <row r="203" spans="2:87" ht="8.1" hidden="1" customHeight="1" x14ac:dyDescent="0.15">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c r="BF203" s="12"/>
      <c r="BG203" s="12"/>
      <c r="BH203" s="12"/>
      <c r="BI203" s="12"/>
      <c r="BJ203" s="12"/>
      <c r="BK203" s="12"/>
      <c r="BL203" s="12"/>
      <c r="BM203" s="12"/>
      <c r="BN203" s="12"/>
      <c r="BO203" s="12"/>
      <c r="BP203" s="12"/>
      <c r="BQ203" s="12"/>
      <c r="BR203" s="12"/>
      <c r="BS203" s="12"/>
      <c r="BT203" s="12"/>
      <c r="BU203" s="12"/>
      <c r="BV203" s="12"/>
      <c r="BW203" s="12"/>
      <c r="BX203" s="12"/>
      <c r="BY203" s="12"/>
      <c r="BZ203" s="12"/>
      <c r="CA203" s="12"/>
      <c r="CB203" s="12"/>
      <c r="CC203" s="12"/>
      <c r="CD203" s="12"/>
      <c r="CE203" s="12"/>
      <c r="CF203" s="12"/>
      <c r="CG203" s="12"/>
      <c r="CH203" s="12"/>
      <c r="CI203" s="12"/>
    </row>
    <row r="204" spans="2:87" ht="8.1" hidden="1" customHeight="1" x14ac:dyDescent="0.15">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c r="BF204" s="12"/>
      <c r="BG204" s="12"/>
      <c r="BH204" s="12"/>
      <c r="BI204" s="12"/>
      <c r="BJ204" s="12"/>
      <c r="BK204" s="12"/>
      <c r="BL204" s="12"/>
      <c r="BM204" s="12"/>
      <c r="BN204" s="12"/>
      <c r="BO204" s="12"/>
      <c r="BP204" s="12"/>
      <c r="BQ204" s="12"/>
      <c r="BR204" s="12"/>
      <c r="BS204" s="12"/>
      <c r="BT204" s="12"/>
      <c r="BU204" s="12"/>
      <c r="BV204" s="12"/>
      <c r="BW204" s="12"/>
      <c r="BX204" s="12"/>
      <c r="BY204" s="12"/>
      <c r="BZ204" s="12"/>
      <c r="CA204" s="12"/>
      <c r="CB204" s="12"/>
      <c r="CC204" s="12"/>
      <c r="CD204" s="12"/>
      <c r="CE204" s="12"/>
      <c r="CF204" s="12"/>
      <c r="CG204" s="12"/>
      <c r="CH204" s="12"/>
      <c r="CI204" s="12"/>
    </row>
    <row r="205" spans="2:87" ht="8.1" hidden="1" customHeight="1" x14ac:dyDescent="0.15">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c r="BF205" s="12"/>
      <c r="BG205" s="12"/>
      <c r="BH205" s="12"/>
      <c r="BI205" s="12"/>
      <c r="BJ205" s="12"/>
      <c r="BK205" s="12"/>
      <c r="BL205" s="12"/>
      <c r="BM205" s="12"/>
      <c r="BN205" s="12"/>
      <c r="BO205" s="12"/>
      <c r="BP205" s="12"/>
      <c r="BQ205" s="12"/>
      <c r="BR205" s="12"/>
      <c r="BS205" s="12"/>
      <c r="BT205" s="12"/>
      <c r="BU205" s="12"/>
      <c r="BV205" s="12"/>
      <c r="BW205" s="12"/>
      <c r="BX205" s="12"/>
      <c r="BY205" s="12"/>
      <c r="BZ205" s="12"/>
      <c r="CA205" s="12"/>
      <c r="CB205" s="12"/>
      <c r="CC205" s="12"/>
      <c r="CD205" s="12"/>
      <c r="CE205" s="12"/>
      <c r="CF205" s="12"/>
      <c r="CG205" s="12"/>
      <c r="CH205" s="12"/>
      <c r="CI205" s="12"/>
    </row>
    <row r="206" spans="2:87" ht="8.1" hidden="1" customHeight="1" x14ac:dyDescent="0.15">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c r="BF206" s="12"/>
      <c r="BG206" s="12"/>
      <c r="BH206" s="12"/>
      <c r="BI206" s="12"/>
      <c r="BJ206" s="12"/>
      <c r="BK206" s="12"/>
      <c r="BL206" s="12"/>
      <c r="BM206" s="12"/>
      <c r="BN206" s="12"/>
      <c r="BO206" s="12"/>
      <c r="BP206" s="12"/>
      <c r="BQ206" s="12"/>
      <c r="BR206" s="12"/>
      <c r="BS206" s="12"/>
      <c r="BT206" s="12"/>
      <c r="BU206" s="12"/>
      <c r="BV206" s="12"/>
      <c r="BW206" s="12"/>
      <c r="BX206" s="12"/>
      <c r="BY206" s="12"/>
      <c r="BZ206" s="12"/>
      <c r="CA206" s="12"/>
      <c r="CB206" s="12"/>
      <c r="CC206" s="12"/>
      <c r="CD206" s="12"/>
      <c r="CE206" s="12"/>
      <c r="CF206" s="12"/>
      <c r="CG206" s="12"/>
      <c r="CH206" s="12"/>
      <c r="CI206" s="12"/>
    </row>
    <row r="207" spans="2:87" ht="8.1" hidden="1" customHeight="1" x14ac:dyDescent="0.15">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c r="BF207" s="12"/>
      <c r="BG207" s="12"/>
      <c r="BH207" s="12"/>
      <c r="BI207" s="12"/>
      <c r="BJ207" s="12"/>
      <c r="BK207" s="12"/>
      <c r="BL207" s="12"/>
      <c r="BM207" s="12"/>
      <c r="BN207" s="12"/>
      <c r="BO207" s="12"/>
      <c r="BP207" s="12"/>
      <c r="BQ207" s="12"/>
      <c r="BR207" s="12"/>
      <c r="BS207" s="12"/>
      <c r="BT207" s="12"/>
      <c r="BU207" s="12"/>
      <c r="BV207" s="12"/>
      <c r="BW207" s="12"/>
      <c r="BX207" s="12"/>
      <c r="BY207" s="12"/>
      <c r="BZ207" s="12"/>
      <c r="CA207" s="12"/>
      <c r="CB207" s="12"/>
      <c r="CC207" s="12"/>
      <c r="CD207" s="12"/>
      <c r="CE207" s="12"/>
      <c r="CF207" s="12"/>
      <c r="CG207" s="12"/>
      <c r="CH207" s="12"/>
      <c r="CI207" s="12"/>
    </row>
    <row r="208" spans="2:87" ht="8.1" hidden="1" customHeight="1" x14ac:dyDescent="0.15">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c r="BF208" s="12"/>
      <c r="BG208" s="12"/>
      <c r="BH208" s="12"/>
      <c r="BI208" s="12"/>
      <c r="BJ208" s="12"/>
      <c r="BK208" s="12"/>
      <c r="BL208" s="12"/>
      <c r="BM208" s="12"/>
      <c r="BN208" s="12"/>
      <c r="BO208" s="12"/>
      <c r="BP208" s="12"/>
      <c r="BQ208" s="12"/>
      <c r="BR208" s="12"/>
      <c r="BS208" s="12"/>
      <c r="BT208" s="12"/>
      <c r="BU208" s="12"/>
      <c r="BV208" s="12"/>
      <c r="BW208" s="12"/>
      <c r="BX208" s="12"/>
      <c r="BY208" s="12"/>
      <c r="BZ208" s="12"/>
      <c r="CA208" s="12"/>
      <c r="CB208" s="12"/>
      <c r="CC208" s="12"/>
      <c r="CD208" s="12"/>
      <c r="CE208" s="12"/>
      <c r="CF208" s="12"/>
      <c r="CG208" s="12"/>
      <c r="CH208" s="12"/>
      <c r="CI208" s="12"/>
    </row>
    <row r="209" spans="2:87" ht="8.1" hidden="1" customHeight="1" x14ac:dyDescent="0.15">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c r="BB209" s="12"/>
      <c r="BC209" s="12"/>
      <c r="BD209" s="12"/>
      <c r="BE209" s="12"/>
      <c r="BF209" s="12"/>
      <c r="BG209" s="12"/>
      <c r="BH209" s="12"/>
      <c r="BI209" s="12"/>
      <c r="BJ209" s="12"/>
      <c r="BK209" s="12"/>
      <c r="BL209" s="12"/>
      <c r="BM209" s="12"/>
      <c r="BN209" s="12"/>
      <c r="BO209" s="12"/>
      <c r="BP209" s="12"/>
      <c r="BQ209" s="12"/>
      <c r="BR209" s="12"/>
      <c r="BS209" s="12"/>
      <c r="BT209" s="12"/>
      <c r="BU209" s="12"/>
      <c r="BV209" s="12"/>
      <c r="BW209" s="12"/>
      <c r="BX209" s="12"/>
      <c r="BY209" s="12"/>
      <c r="BZ209" s="12"/>
      <c r="CA209" s="12"/>
      <c r="CB209" s="12"/>
      <c r="CC209" s="12"/>
      <c r="CD209" s="12"/>
      <c r="CE209" s="12"/>
      <c r="CF209" s="12"/>
      <c r="CG209" s="12"/>
      <c r="CH209" s="12"/>
      <c r="CI209" s="12"/>
    </row>
    <row r="210" spans="2:87" ht="8.1" hidden="1" customHeight="1" x14ac:dyDescent="0.15">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c r="BF210" s="12"/>
      <c r="BG210" s="12"/>
      <c r="BH210" s="12"/>
      <c r="BI210" s="12"/>
      <c r="BJ210" s="12"/>
      <c r="BK210" s="12"/>
      <c r="BL210" s="12"/>
      <c r="BM210" s="12"/>
      <c r="BN210" s="12"/>
      <c r="BO210" s="12"/>
      <c r="BP210" s="12"/>
      <c r="BQ210" s="12"/>
      <c r="BR210" s="12"/>
      <c r="BS210" s="12"/>
      <c r="BT210" s="12"/>
      <c r="BU210" s="12"/>
      <c r="BV210" s="12"/>
      <c r="BW210" s="12"/>
      <c r="BX210" s="12"/>
      <c r="BY210" s="12"/>
      <c r="BZ210" s="12"/>
      <c r="CA210" s="12"/>
      <c r="CB210" s="12"/>
      <c r="CC210" s="12"/>
      <c r="CD210" s="12"/>
      <c r="CE210" s="12"/>
      <c r="CF210" s="12"/>
      <c r="CG210" s="12"/>
      <c r="CH210" s="12"/>
      <c r="CI210" s="12"/>
    </row>
    <row r="211" spans="2:87" ht="8.1" hidden="1" customHeight="1" x14ac:dyDescent="0.15">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c r="BF211" s="12"/>
      <c r="BG211" s="12"/>
      <c r="BH211" s="12"/>
      <c r="BI211" s="12"/>
      <c r="BJ211" s="12"/>
      <c r="BK211" s="12"/>
      <c r="BL211" s="12"/>
      <c r="BM211" s="12"/>
      <c r="BN211" s="12"/>
      <c r="BO211" s="12"/>
      <c r="BP211" s="12"/>
      <c r="BQ211" s="12"/>
      <c r="BR211" s="12"/>
      <c r="BS211" s="12"/>
      <c r="BT211" s="12"/>
      <c r="BU211" s="12"/>
      <c r="BV211" s="12"/>
      <c r="BW211" s="12"/>
      <c r="BX211" s="12"/>
      <c r="BY211" s="12"/>
      <c r="BZ211" s="12"/>
      <c r="CA211" s="12"/>
      <c r="CB211" s="12"/>
      <c r="CC211" s="12"/>
      <c r="CD211" s="12"/>
      <c r="CE211" s="12"/>
      <c r="CF211" s="12"/>
      <c r="CG211" s="12"/>
      <c r="CH211" s="12"/>
      <c r="CI211" s="12"/>
    </row>
    <row r="212" spans="2:87" ht="8.1" hidden="1" customHeight="1" x14ac:dyDescent="0.15">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c r="BF212" s="12"/>
      <c r="BG212" s="12"/>
      <c r="BH212" s="12"/>
      <c r="BI212" s="12"/>
      <c r="BJ212" s="12"/>
      <c r="BK212" s="12"/>
      <c r="BL212" s="12"/>
      <c r="BM212" s="12"/>
      <c r="BN212" s="12"/>
      <c r="BO212" s="12"/>
      <c r="BP212" s="12"/>
      <c r="BQ212" s="12"/>
      <c r="BR212" s="12"/>
      <c r="BS212" s="12"/>
      <c r="BT212" s="12"/>
      <c r="BU212" s="12"/>
      <c r="BV212" s="12"/>
      <c r="BW212" s="12"/>
      <c r="BX212" s="12"/>
      <c r="BY212" s="12"/>
      <c r="BZ212" s="12"/>
      <c r="CA212" s="12"/>
      <c r="CB212" s="12"/>
      <c r="CC212" s="12"/>
      <c r="CD212" s="12"/>
      <c r="CE212" s="12"/>
      <c r="CF212" s="12"/>
      <c r="CG212" s="12"/>
      <c r="CH212" s="12"/>
      <c r="CI212" s="12"/>
    </row>
    <row r="213" spans="2:87" ht="8.1" hidden="1" customHeight="1" x14ac:dyDescent="0.15">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12"/>
      <c r="BD213" s="12"/>
      <c r="BE213" s="12"/>
      <c r="BF213" s="12"/>
      <c r="BG213" s="12"/>
      <c r="BH213" s="12"/>
      <c r="BI213" s="12"/>
      <c r="BJ213" s="12"/>
      <c r="BK213" s="12"/>
      <c r="BL213" s="12"/>
      <c r="BM213" s="12"/>
      <c r="BN213" s="12"/>
      <c r="BO213" s="12"/>
      <c r="BP213" s="12"/>
      <c r="BQ213" s="12"/>
      <c r="BR213" s="12"/>
      <c r="BS213" s="12"/>
      <c r="BT213" s="12"/>
      <c r="BU213" s="12"/>
      <c r="BV213" s="12"/>
      <c r="BW213" s="12"/>
      <c r="BX213" s="12"/>
      <c r="BY213" s="12"/>
      <c r="BZ213" s="12"/>
      <c r="CA213" s="12"/>
      <c r="CB213" s="12"/>
      <c r="CC213" s="12"/>
      <c r="CD213" s="12"/>
      <c r="CE213" s="12"/>
      <c r="CF213" s="12"/>
      <c r="CG213" s="12"/>
      <c r="CH213" s="12"/>
      <c r="CI213" s="12"/>
    </row>
    <row r="214" spans="2:87" ht="8.1" hidden="1" customHeight="1" x14ac:dyDescent="0.15">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c r="BF214" s="12"/>
      <c r="BG214" s="12"/>
      <c r="BH214" s="12"/>
      <c r="BI214" s="12"/>
      <c r="BJ214" s="12"/>
      <c r="BK214" s="12"/>
      <c r="BL214" s="12"/>
      <c r="BM214" s="12"/>
      <c r="BN214" s="12"/>
      <c r="BO214" s="12"/>
      <c r="BP214" s="12"/>
      <c r="BQ214" s="12"/>
      <c r="BR214" s="12"/>
      <c r="BS214" s="12"/>
      <c r="BT214" s="12"/>
      <c r="BU214" s="12"/>
      <c r="BV214" s="12"/>
      <c r="BW214" s="12"/>
      <c r="BX214" s="12"/>
      <c r="BY214" s="12"/>
      <c r="BZ214" s="12"/>
      <c r="CA214" s="12"/>
      <c r="CB214" s="12"/>
      <c r="CC214" s="12"/>
      <c r="CD214" s="12"/>
      <c r="CE214" s="12"/>
      <c r="CF214" s="12"/>
      <c r="CG214" s="12"/>
      <c r="CH214" s="12"/>
      <c r="CI214" s="12"/>
    </row>
    <row r="215" spans="2:87" ht="8.1" hidden="1" customHeight="1" x14ac:dyDescent="0.15">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c r="BF215" s="12"/>
      <c r="BG215" s="12"/>
      <c r="BH215" s="12"/>
      <c r="BI215" s="12"/>
      <c r="BJ215" s="12"/>
      <c r="BK215" s="12"/>
      <c r="BL215" s="12"/>
      <c r="BM215" s="12"/>
      <c r="BN215" s="12"/>
      <c r="BO215" s="12"/>
      <c r="BP215" s="12"/>
      <c r="BQ215" s="12"/>
      <c r="BR215" s="12"/>
      <c r="BS215" s="12"/>
      <c r="BT215" s="12"/>
      <c r="BU215" s="12"/>
      <c r="BV215" s="12"/>
      <c r="BW215" s="12"/>
      <c r="BX215" s="12"/>
      <c r="BY215" s="12"/>
      <c r="BZ215" s="12"/>
      <c r="CA215" s="12"/>
      <c r="CB215" s="12"/>
      <c r="CC215" s="12"/>
      <c r="CD215" s="12"/>
      <c r="CE215" s="12"/>
      <c r="CF215" s="12"/>
      <c r="CG215" s="12"/>
      <c r="CH215" s="12"/>
      <c r="CI215" s="12"/>
    </row>
    <row r="216" spans="2:87" ht="8.1" hidden="1" customHeight="1" x14ac:dyDescent="0.15">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c r="BF216" s="12"/>
      <c r="BG216" s="12"/>
      <c r="BH216" s="12"/>
      <c r="BI216" s="12"/>
      <c r="BJ216" s="12"/>
      <c r="BK216" s="12"/>
      <c r="BL216" s="12"/>
      <c r="BM216" s="12"/>
      <c r="BN216" s="12"/>
      <c r="BO216" s="12"/>
      <c r="BP216" s="12"/>
      <c r="BQ216" s="12"/>
      <c r="BR216" s="12"/>
      <c r="BS216" s="12"/>
      <c r="BT216" s="12"/>
      <c r="BU216" s="12"/>
      <c r="BV216" s="12"/>
      <c r="BW216" s="12"/>
      <c r="BX216" s="12"/>
      <c r="BY216" s="12"/>
      <c r="BZ216" s="12"/>
      <c r="CA216" s="12"/>
      <c r="CB216" s="12"/>
      <c r="CC216" s="12"/>
      <c r="CD216" s="12"/>
      <c r="CE216" s="12"/>
      <c r="CF216" s="12"/>
      <c r="CG216" s="12"/>
      <c r="CH216" s="12"/>
      <c r="CI216" s="12"/>
    </row>
    <row r="217" spans="2:87" ht="8.1" hidden="1" customHeight="1" x14ac:dyDescent="0.15">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c r="BF217" s="12"/>
      <c r="BG217" s="12"/>
      <c r="BH217" s="12"/>
      <c r="BI217" s="12"/>
      <c r="BJ217" s="12"/>
      <c r="BK217" s="12"/>
      <c r="BL217" s="12"/>
      <c r="BM217" s="12"/>
      <c r="BN217" s="12"/>
      <c r="BO217" s="12"/>
      <c r="BP217" s="12"/>
      <c r="BQ217" s="12"/>
      <c r="BR217" s="12"/>
      <c r="BS217" s="12"/>
      <c r="BT217" s="12"/>
      <c r="BU217" s="12"/>
      <c r="BV217" s="12"/>
      <c r="BW217" s="12"/>
      <c r="BX217" s="12"/>
      <c r="BY217" s="12"/>
      <c r="BZ217" s="12"/>
      <c r="CA217" s="12"/>
      <c r="CB217" s="12"/>
      <c r="CC217" s="12"/>
      <c r="CD217" s="12"/>
      <c r="CE217" s="12"/>
      <c r="CF217" s="12"/>
      <c r="CG217" s="12"/>
      <c r="CH217" s="12"/>
      <c r="CI217" s="12"/>
    </row>
    <row r="218" spans="2:87" ht="8.1" hidden="1" customHeight="1" x14ac:dyDescent="0.15">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c r="BF218" s="12"/>
      <c r="BG218" s="12"/>
      <c r="BH218" s="12"/>
      <c r="BI218" s="12"/>
      <c r="BJ218" s="12"/>
      <c r="BK218" s="12"/>
      <c r="BL218" s="12"/>
      <c r="BM218" s="12"/>
      <c r="BN218" s="12"/>
      <c r="BO218" s="12"/>
      <c r="BP218" s="12"/>
      <c r="BQ218" s="12"/>
      <c r="BR218" s="12"/>
      <c r="BS218" s="12"/>
      <c r="BT218" s="12"/>
      <c r="BU218" s="12"/>
      <c r="BV218" s="12"/>
      <c r="BW218" s="12"/>
      <c r="BX218" s="12"/>
      <c r="BY218" s="12"/>
      <c r="BZ218" s="12"/>
      <c r="CA218" s="12"/>
      <c r="CB218" s="12"/>
      <c r="CC218" s="12"/>
      <c r="CD218" s="12"/>
      <c r="CE218" s="12"/>
      <c r="CF218" s="12"/>
      <c r="CG218" s="12"/>
      <c r="CH218" s="12"/>
      <c r="CI218" s="12"/>
    </row>
    <row r="219" spans="2:87" ht="8.1" hidden="1" customHeight="1" x14ac:dyDescent="0.15">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c r="BF219" s="12"/>
      <c r="BG219" s="12"/>
      <c r="BH219" s="12"/>
      <c r="BI219" s="12"/>
      <c r="BJ219" s="12"/>
      <c r="BK219" s="12"/>
      <c r="BL219" s="12"/>
      <c r="BM219" s="12"/>
      <c r="BN219" s="12"/>
      <c r="BO219" s="12"/>
      <c r="BP219" s="12"/>
      <c r="BQ219" s="12"/>
      <c r="BR219" s="12"/>
      <c r="BS219" s="12"/>
      <c r="BT219" s="12"/>
      <c r="BU219" s="12"/>
      <c r="BV219" s="12"/>
      <c r="BW219" s="12"/>
      <c r="BX219" s="12"/>
      <c r="BY219" s="12"/>
      <c r="BZ219" s="12"/>
      <c r="CA219" s="12"/>
      <c r="CB219" s="12"/>
      <c r="CC219" s="12"/>
      <c r="CD219" s="12"/>
      <c r="CE219" s="12"/>
      <c r="CF219" s="12"/>
      <c r="CG219" s="12"/>
      <c r="CH219" s="12"/>
      <c r="CI219" s="12"/>
    </row>
    <row r="220" spans="2:87" ht="8.1" hidden="1" customHeight="1" x14ac:dyDescent="0.15">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c r="BF220" s="12"/>
      <c r="BG220" s="12"/>
      <c r="BH220" s="12"/>
      <c r="BI220" s="12"/>
      <c r="BJ220" s="12"/>
      <c r="BK220" s="12"/>
      <c r="BL220" s="12"/>
      <c r="BM220" s="12"/>
      <c r="BN220" s="12"/>
      <c r="BO220" s="12"/>
      <c r="BP220" s="12"/>
      <c r="BQ220" s="12"/>
      <c r="BR220" s="12"/>
      <c r="BS220" s="12"/>
      <c r="BT220" s="12"/>
      <c r="BU220" s="12"/>
      <c r="BV220" s="12"/>
      <c r="BW220" s="12"/>
      <c r="BX220" s="12"/>
      <c r="BY220" s="12"/>
      <c r="BZ220" s="12"/>
      <c r="CA220" s="12"/>
      <c r="CB220" s="12"/>
      <c r="CC220" s="12"/>
      <c r="CD220" s="12"/>
      <c r="CE220" s="12"/>
      <c r="CF220" s="12"/>
      <c r="CG220" s="12"/>
      <c r="CH220" s="12"/>
      <c r="CI220" s="12"/>
    </row>
    <row r="221" spans="2:87" ht="8.1" hidden="1" customHeight="1" x14ac:dyDescent="0.15">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c r="BC221" s="12"/>
      <c r="BD221" s="12"/>
      <c r="BE221" s="12"/>
      <c r="BF221" s="12"/>
      <c r="BG221" s="12"/>
      <c r="BH221" s="12"/>
      <c r="BI221" s="12"/>
      <c r="BJ221" s="12"/>
      <c r="BK221" s="12"/>
      <c r="BL221" s="12"/>
      <c r="BM221" s="12"/>
      <c r="BN221" s="12"/>
      <c r="BO221" s="12"/>
      <c r="BP221" s="12"/>
      <c r="BQ221" s="12"/>
      <c r="BR221" s="12"/>
      <c r="BS221" s="12"/>
      <c r="BT221" s="12"/>
      <c r="BU221" s="12"/>
      <c r="BV221" s="12"/>
      <c r="BW221" s="12"/>
      <c r="BX221" s="12"/>
      <c r="BY221" s="12"/>
      <c r="BZ221" s="12"/>
      <c r="CA221" s="12"/>
      <c r="CB221" s="12"/>
      <c r="CC221" s="12"/>
      <c r="CD221" s="12"/>
      <c r="CE221" s="12"/>
      <c r="CF221" s="12"/>
      <c r="CG221" s="12"/>
      <c r="CH221" s="12"/>
      <c r="CI221" s="12"/>
    </row>
    <row r="222" spans="2:87" ht="8.1" hidden="1" customHeight="1" x14ac:dyDescent="0.15">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c r="BF222" s="12"/>
      <c r="BG222" s="12"/>
      <c r="BH222" s="12"/>
      <c r="BI222" s="12"/>
      <c r="BJ222" s="12"/>
      <c r="BK222" s="12"/>
      <c r="BL222" s="12"/>
      <c r="BM222" s="12"/>
      <c r="BN222" s="12"/>
      <c r="BO222" s="12"/>
      <c r="BP222" s="12"/>
      <c r="BQ222" s="12"/>
      <c r="BR222" s="12"/>
      <c r="BS222" s="12"/>
      <c r="BT222" s="12"/>
      <c r="BU222" s="12"/>
      <c r="BV222" s="12"/>
      <c r="BW222" s="12"/>
      <c r="BX222" s="12"/>
      <c r="BY222" s="12"/>
      <c r="BZ222" s="12"/>
      <c r="CA222" s="12"/>
      <c r="CB222" s="12"/>
      <c r="CC222" s="12"/>
      <c r="CD222" s="12"/>
      <c r="CE222" s="12"/>
      <c r="CF222" s="12"/>
      <c r="CG222" s="12"/>
      <c r="CH222" s="12"/>
      <c r="CI222" s="12"/>
    </row>
    <row r="223" spans="2:87" ht="8.1" hidden="1" customHeight="1" x14ac:dyDescent="0.15">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2"/>
      <c r="BF223" s="12"/>
      <c r="BG223" s="12"/>
      <c r="BH223" s="12"/>
      <c r="BI223" s="12"/>
      <c r="BJ223" s="12"/>
      <c r="BK223" s="12"/>
      <c r="BL223" s="12"/>
      <c r="BM223" s="12"/>
      <c r="BN223" s="12"/>
      <c r="BO223" s="12"/>
      <c r="BP223" s="12"/>
      <c r="BQ223" s="12"/>
      <c r="BR223" s="12"/>
      <c r="BS223" s="12"/>
      <c r="BT223" s="12"/>
      <c r="BU223" s="12"/>
      <c r="BV223" s="12"/>
      <c r="BW223" s="12"/>
      <c r="BX223" s="12"/>
      <c r="BY223" s="12"/>
      <c r="BZ223" s="12"/>
      <c r="CA223" s="12"/>
      <c r="CB223" s="12"/>
      <c r="CC223" s="12"/>
      <c r="CD223" s="12"/>
      <c r="CE223" s="12"/>
      <c r="CF223" s="12"/>
      <c r="CG223" s="12"/>
      <c r="CH223" s="12"/>
      <c r="CI223" s="12"/>
    </row>
    <row r="224" spans="2:87" ht="8.1" hidden="1" customHeight="1" x14ac:dyDescent="0.15">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12"/>
      <c r="BD224" s="12"/>
      <c r="BE224" s="12"/>
      <c r="BF224" s="12"/>
      <c r="BG224" s="12"/>
      <c r="BH224" s="12"/>
      <c r="BI224" s="12"/>
      <c r="BJ224" s="12"/>
      <c r="BK224" s="12"/>
      <c r="BL224" s="12"/>
      <c r="BM224" s="12"/>
      <c r="BN224" s="12"/>
      <c r="BO224" s="12"/>
      <c r="BP224" s="12"/>
      <c r="BQ224" s="12"/>
      <c r="BR224" s="12"/>
      <c r="BS224" s="12"/>
      <c r="BT224" s="12"/>
      <c r="BU224" s="12"/>
      <c r="BV224" s="12"/>
      <c r="BW224" s="12"/>
      <c r="BX224" s="12"/>
      <c r="BY224" s="12"/>
      <c r="BZ224" s="12"/>
      <c r="CA224" s="12"/>
      <c r="CB224" s="12"/>
      <c r="CC224" s="12"/>
      <c r="CD224" s="12"/>
      <c r="CE224" s="12"/>
      <c r="CF224" s="12"/>
      <c r="CG224" s="12"/>
      <c r="CH224" s="12"/>
      <c r="CI224" s="12"/>
    </row>
    <row r="225" spans="2:87" ht="8.1" hidden="1" customHeight="1" x14ac:dyDescent="0.15">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12"/>
      <c r="BE225" s="12"/>
      <c r="BF225" s="12"/>
      <c r="BG225" s="12"/>
      <c r="BH225" s="12"/>
      <c r="BI225" s="12"/>
      <c r="BJ225" s="12"/>
      <c r="BK225" s="12"/>
      <c r="BL225" s="12"/>
      <c r="BM225" s="12"/>
      <c r="BN225" s="12"/>
      <c r="BO225" s="12"/>
      <c r="BP225" s="12"/>
      <c r="BQ225" s="12"/>
      <c r="BR225" s="12"/>
      <c r="BS225" s="12"/>
      <c r="BT225" s="12"/>
      <c r="BU225" s="12"/>
      <c r="BV225" s="12"/>
      <c r="BW225" s="12"/>
      <c r="BX225" s="12"/>
      <c r="BY225" s="12"/>
      <c r="BZ225" s="12"/>
      <c r="CA225" s="12"/>
      <c r="CB225" s="12"/>
      <c r="CC225" s="12"/>
      <c r="CD225" s="12"/>
      <c r="CE225" s="12"/>
      <c r="CF225" s="12"/>
      <c r="CG225" s="12"/>
      <c r="CH225" s="12"/>
      <c r="CI225" s="12"/>
    </row>
    <row r="226" spans="2:87" ht="8.1" hidden="1" customHeight="1" x14ac:dyDescent="0.15">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c r="BC226" s="12"/>
      <c r="BD226" s="12"/>
      <c r="BE226" s="12"/>
      <c r="BF226" s="12"/>
      <c r="BG226" s="12"/>
      <c r="BH226" s="12"/>
      <c r="BI226" s="12"/>
      <c r="BJ226" s="12"/>
      <c r="BK226" s="12"/>
      <c r="BL226" s="12"/>
      <c r="BM226" s="12"/>
      <c r="BN226" s="12"/>
      <c r="BO226" s="12"/>
      <c r="BP226" s="12"/>
      <c r="BQ226" s="12"/>
      <c r="BR226" s="12"/>
      <c r="BS226" s="12"/>
      <c r="BT226" s="12"/>
      <c r="BU226" s="12"/>
      <c r="BV226" s="12"/>
      <c r="BW226" s="12"/>
      <c r="BX226" s="12"/>
      <c r="BY226" s="12"/>
      <c r="BZ226" s="12"/>
      <c r="CA226" s="12"/>
      <c r="CB226" s="12"/>
      <c r="CC226" s="12"/>
      <c r="CD226" s="12"/>
      <c r="CE226" s="12"/>
      <c r="CF226" s="12"/>
      <c r="CG226" s="12"/>
      <c r="CH226" s="12"/>
      <c r="CI226" s="12"/>
    </row>
    <row r="227" spans="2:87" ht="8.1" hidden="1" customHeight="1" x14ac:dyDescent="0.15">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c r="BB227" s="12"/>
      <c r="BC227" s="12"/>
      <c r="BD227" s="12"/>
      <c r="BE227" s="12"/>
      <c r="BF227" s="12"/>
      <c r="BG227" s="12"/>
      <c r="BH227" s="12"/>
      <c r="BI227" s="12"/>
      <c r="BJ227" s="12"/>
      <c r="BK227" s="12"/>
      <c r="BL227" s="12"/>
      <c r="BM227" s="12"/>
      <c r="BN227" s="12"/>
      <c r="BO227" s="12"/>
      <c r="BP227" s="12"/>
      <c r="BQ227" s="12"/>
      <c r="BR227" s="12"/>
      <c r="BS227" s="12"/>
      <c r="BT227" s="12"/>
      <c r="BU227" s="12"/>
      <c r="BV227" s="12"/>
      <c r="BW227" s="12"/>
      <c r="BX227" s="12"/>
      <c r="BY227" s="12"/>
      <c r="BZ227" s="12"/>
      <c r="CA227" s="12"/>
      <c r="CB227" s="12"/>
      <c r="CC227" s="12"/>
      <c r="CD227" s="12"/>
      <c r="CE227" s="12"/>
      <c r="CF227" s="12"/>
      <c r="CG227" s="12"/>
      <c r="CH227" s="12"/>
      <c r="CI227" s="12"/>
    </row>
    <row r="228" spans="2:87" ht="8.1" hidden="1" customHeight="1" x14ac:dyDescent="0.15">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12"/>
      <c r="AY228" s="12"/>
      <c r="AZ228" s="12"/>
      <c r="BA228" s="12"/>
      <c r="BB228" s="12"/>
      <c r="BC228" s="12"/>
      <c r="BD228" s="12"/>
      <c r="BE228" s="12"/>
      <c r="BF228" s="12"/>
      <c r="BG228" s="12"/>
      <c r="BH228" s="12"/>
      <c r="BI228" s="12"/>
      <c r="BJ228" s="12"/>
      <c r="BK228" s="12"/>
      <c r="BL228" s="12"/>
      <c r="BM228" s="12"/>
      <c r="BN228" s="12"/>
      <c r="BO228" s="12"/>
      <c r="BP228" s="12"/>
      <c r="BQ228" s="12"/>
      <c r="BR228" s="12"/>
      <c r="BS228" s="12"/>
      <c r="BT228" s="12"/>
      <c r="BU228" s="12"/>
      <c r="BV228" s="12"/>
      <c r="BW228" s="12"/>
      <c r="BX228" s="12"/>
      <c r="BY228" s="12"/>
      <c r="BZ228" s="12"/>
      <c r="CA228" s="12"/>
      <c r="CB228" s="12"/>
      <c r="CC228" s="12"/>
      <c r="CD228" s="12"/>
      <c r="CE228" s="12"/>
      <c r="CF228" s="12"/>
      <c r="CG228" s="12"/>
      <c r="CH228" s="12"/>
      <c r="CI228" s="12"/>
    </row>
    <row r="229" spans="2:87" ht="8.1" hidden="1" customHeight="1" x14ac:dyDescent="0.15">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c r="AX229" s="12"/>
      <c r="AY229" s="12"/>
      <c r="AZ229" s="12"/>
      <c r="BA229" s="12"/>
      <c r="BB229" s="12"/>
      <c r="BC229" s="12"/>
      <c r="BD229" s="12"/>
      <c r="BE229" s="12"/>
      <c r="BF229" s="12"/>
      <c r="BG229" s="12"/>
      <c r="BH229" s="12"/>
      <c r="BI229" s="12"/>
      <c r="BJ229" s="12"/>
      <c r="BK229" s="12"/>
      <c r="BL229" s="12"/>
      <c r="BM229" s="12"/>
      <c r="BN229" s="12"/>
      <c r="BO229" s="12"/>
      <c r="BP229" s="12"/>
      <c r="BQ229" s="12"/>
      <c r="BR229" s="12"/>
      <c r="BS229" s="12"/>
      <c r="BT229" s="12"/>
      <c r="BU229" s="12"/>
      <c r="BV229" s="12"/>
      <c r="BW229" s="12"/>
      <c r="BX229" s="12"/>
      <c r="BY229" s="12"/>
      <c r="BZ229" s="12"/>
      <c r="CA229" s="12"/>
      <c r="CB229" s="12"/>
      <c r="CC229" s="12"/>
      <c r="CD229" s="12"/>
      <c r="CE229" s="12"/>
      <c r="CF229" s="12"/>
      <c r="CG229" s="12"/>
      <c r="CH229" s="12"/>
      <c r="CI229" s="12"/>
    </row>
    <row r="230" spans="2:87" ht="8.1" hidden="1" customHeight="1" x14ac:dyDescent="0.15">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c r="BB230" s="12"/>
      <c r="BC230" s="12"/>
      <c r="BD230" s="12"/>
      <c r="BE230" s="12"/>
      <c r="BF230" s="12"/>
      <c r="BG230" s="12"/>
      <c r="BH230" s="12"/>
      <c r="BI230" s="12"/>
      <c r="BJ230" s="12"/>
      <c r="BK230" s="12"/>
      <c r="BL230" s="12"/>
      <c r="BM230" s="12"/>
      <c r="BN230" s="12"/>
      <c r="BO230" s="12"/>
      <c r="BP230" s="12"/>
      <c r="BQ230" s="12"/>
      <c r="BR230" s="12"/>
      <c r="BS230" s="12"/>
      <c r="BT230" s="12"/>
      <c r="BU230" s="12"/>
      <c r="BV230" s="12"/>
      <c r="BW230" s="12"/>
      <c r="BX230" s="12"/>
      <c r="BY230" s="12"/>
      <c r="BZ230" s="12"/>
      <c r="CA230" s="12"/>
      <c r="CB230" s="12"/>
      <c r="CC230" s="12"/>
      <c r="CD230" s="12"/>
      <c r="CE230" s="12"/>
      <c r="CF230" s="12"/>
      <c r="CG230" s="12"/>
      <c r="CH230" s="12"/>
      <c r="CI230" s="12"/>
    </row>
    <row r="231" spans="2:87" ht="8.1" hidden="1" customHeight="1" x14ac:dyDescent="0.15">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c r="AX231" s="12"/>
      <c r="AY231" s="12"/>
      <c r="AZ231" s="12"/>
      <c r="BA231" s="12"/>
      <c r="BB231" s="12"/>
      <c r="BC231" s="12"/>
      <c r="BD231" s="12"/>
      <c r="BE231" s="12"/>
      <c r="BF231" s="12"/>
      <c r="BG231" s="12"/>
      <c r="BH231" s="12"/>
      <c r="BI231" s="12"/>
      <c r="BJ231" s="12"/>
      <c r="BK231" s="12"/>
      <c r="BL231" s="12"/>
      <c r="BM231" s="12"/>
      <c r="BN231" s="12"/>
      <c r="BO231" s="12"/>
      <c r="BP231" s="12"/>
      <c r="BQ231" s="12"/>
      <c r="BR231" s="12"/>
      <c r="BS231" s="12"/>
      <c r="BT231" s="12"/>
      <c r="BU231" s="12"/>
      <c r="BV231" s="12"/>
      <c r="BW231" s="12"/>
      <c r="BX231" s="12"/>
      <c r="BY231" s="12"/>
      <c r="BZ231" s="12"/>
      <c r="CA231" s="12"/>
      <c r="CB231" s="12"/>
      <c r="CC231" s="12"/>
      <c r="CD231" s="12"/>
      <c r="CE231" s="12"/>
      <c r="CF231" s="12"/>
      <c r="CG231" s="12"/>
      <c r="CH231" s="12"/>
      <c r="CI231" s="12"/>
    </row>
    <row r="232" spans="2:87" ht="8.1" hidden="1" customHeight="1" x14ac:dyDescent="0.15">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12"/>
      <c r="BD232" s="12"/>
      <c r="BE232" s="12"/>
      <c r="BF232" s="12"/>
      <c r="BG232" s="12"/>
      <c r="BH232" s="12"/>
      <c r="BI232" s="12"/>
      <c r="BJ232" s="12"/>
      <c r="BK232" s="12"/>
      <c r="BL232" s="12"/>
      <c r="BM232" s="12"/>
      <c r="BN232" s="12"/>
      <c r="BO232" s="12"/>
      <c r="BP232" s="12"/>
      <c r="BQ232" s="12"/>
      <c r="BR232" s="12"/>
      <c r="BS232" s="12"/>
      <c r="BT232" s="12"/>
      <c r="BU232" s="12"/>
      <c r="BV232" s="12"/>
      <c r="BW232" s="12"/>
      <c r="BX232" s="12"/>
      <c r="BY232" s="12"/>
      <c r="BZ232" s="12"/>
      <c r="CA232" s="12"/>
      <c r="CB232" s="12"/>
      <c r="CC232" s="12"/>
      <c r="CD232" s="12"/>
      <c r="CE232" s="12"/>
      <c r="CF232" s="12"/>
      <c r="CG232" s="12"/>
      <c r="CH232" s="12"/>
      <c r="CI232" s="12"/>
    </row>
    <row r="233" spans="2:87" ht="8.1" hidden="1" customHeight="1" x14ac:dyDescent="0.15">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c r="BF233" s="12"/>
      <c r="BG233" s="12"/>
      <c r="BH233" s="12"/>
      <c r="BI233" s="12"/>
      <c r="BJ233" s="12"/>
      <c r="BK233" s="12"/>
      <c r="BL233" s="12"/>
      <c r="BM233" s="12"/>
      <c r="BN233" s="12"/>
      <c r="BO233" s="12"/>
      <c r="BP233" s="12"/>
      <c r="BQ233" s="12"/>
      <c r="BR233" s="12"/>
      <c r="BS233" s="12"/>
      <c r="BT233" s="12"/>
      <c r="BU233" s="12"/>
      <c r="BV233" s="12"/>
      <c r="BW233" s="12"/>
      <c r="BX233" s="12"/>
      <c r="BY233" s="12"/>
      <c r="BZ233" s="12"/>
      <c r="CA233" s="12"/>
      <c r="CB233" s="12"/>
      <c r="CC233" s="12"/>
      <c r="CD233" s="12"/>
      <c r="CE233" s="12"/>
      <c r="CF233" s="12"/>
      <c r="CG233" s="12"/>
      <c r="CH233" s="12"/>
      <c r="CI233" s="12"/>
    </row>
    <row r="234" spans="2:87" ht="8.1" hidden="1" customHeight="1" x14ac:dyDescent="0.15">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c r="AX234" s="12"/>
      <c r="AY234" s="12"/>
      <c r="AZ234" s="12"/>
      <c r="BA234" s="12"/>
      <c r="BB234" s="12"/>
      <c r="BC234" s="12"/>
      <c r="BD234" s="12"/>
      <c r="BE234" s="12"/>
      <c r="BF234" s="12"/>
      <c r="BG234" s="12"/>
      <c r="BH234" s="12"/>
      <c r="BI234" s="12"/>
      <c r="BJ234" s="12"/>
      <c r="BK234" s="12"/>
      <c r="BL234" s="12"/>
      <c r="BM234" s="12"/>
      <c r="BN234" s="12"/>
      <c r="BO234" s="12"/>
      <c r="BP234" s="12"/>
      <c r="BQ234" s="12"/>
      <c r="BR234" s="12"/>
      <c r="BS234" s="12"/>
      <c r="BT234" s="12"/>
      <c r="BU234" s="12"/>
      <c r="BV234" s="12"/>
      <c r="BW234" s="12"/>
      <c r="BX234" s="12"/>
      <c r="BY234" s="12"/>
      <c r="BZ234" s="12"/>
      <c r="CA234" s="12"/>
      <c r="CB234" s="12"/>
      <c r="CC234" s="12"/>
      <c r="CD234" s="12"/>
      <c r="CE234" s="12"/>
      <c r="CF234" s="12"/>
      <c r="CG234" s="12"/>
      <c r="CH234" s="12"/>
      <c r="CI234" s="12"/>
    </row>
    <row r="235" spans="2:87" ht="8.1" hidden="1" customHeight="1" x14ac:dyDescent="0.15">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c r="AX235" s="12"/>
      <c r="AY235" s="12"/>
      <c r="AZ235" s="12"/>
      <c r="BA235" s="12"/>
      <c r="BB235" s="12"/>
      <c r="BC235" s="12"/>
      <c r="BD235" s="12"/>
      <c r="BE235" s="12"/>
      <c r="BF235" s="12"/>
      <c r="BG235" s="12"/>
      <c r="BH235" s="12"/>
      <c r="BI235" s="12"/>
      <c r="BJ235" s="12"/>
      <c r="BK235" s="12"/>
      <c r="BL235" s="12"/>
      <c r="BM235" s="12"/>
      <c r="BN235" s="12"/>
      <c r="BO235" s="12"/>
      <c r="BP235" s="12"/>
      <c r="BQ235" s="12"/>
      <c r="BR235" s="12"/>
      <c r="BS235" s="12"/>
      <c r="BT235" s="12"/>
      <c r="BU235" s="12"/>
      <c r="BV235" s="12"/>
      <c r="BW235" s="12"/>
      <c r="BX235" s="12"/>
      <c r="BY235" s="12"/>
      <c r="BZ235" s="12"/>
      <c r="CA235" s="12"/>
      <c r="CB235" s="12"/>
      <c r="CC235" s="12"/>
      <c r="CD235" s="12"/>
      <c r="CE235" s="12"/>
      <c r="CF235" s="12"/>
      <c r="CG235" s="12"/>
      <c r="CH235" s="12"/>
      <c r="CI235" s="12"/>
    </row>
    <row r="236" spans="2:87" ht="8.1" hidden="1" customHeight="1" x14ac:dyDescent="0.15">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c r="AX236" s="12"/>
      <c r="AY236" s="12"/>
      <c r="AZ236" s="12"/>
      <c r="BA236" s="12"/>
      <c r="BB236" s="12"/>
      <c r="BC236" s="12"/>
      <c r="BD236" s="12"/>
      <c r="BE236" s="12"/>
      <c r="BF236" s="12"/>
      <c r="BG236" s="12"/>
      <c r="BH236" s="12"/>
      <c r="BI236" s="12"/>
      <c r="BJ236" s="12"/>
      <c r="BK236" s="12"/>
      <c r="BL236" s="12"/>
      <c r="BM236" s="12"/>
      <c r="BN236" s="12"/>
      <c r="BO236" s="12"/>
      <c r="BP236" s="12"/>
      <c r="BQ236" s="12"/>
      <c r="BR236" s="12"/>
      <c r="BS236" s="12"/>
      <c r="BT236" s="12"/>
      <c r="BU236" s="12"/>
      <c r="BV236" s="12"/>
      <c r="BW236" s="12"/>
      <c r="BX236" s="12"/>
      <c r="BY236" s="12"/>
      <c r="BZ236" s="12"/>
      <c r="CA236" s="12"/>
      <c r="CB236" s="12"/>
      <c r="CC236" s="12"/>
      <c r="CD236" s="12"/>
      <c r="CE236" s="12"/>
      <c r="CF236" s="12"/>
      <c r="CG236" s="12"/>
      <c r="CH236" s="12"/>
      <c r="CI236" s="12"/>
    </row>
    <row r="237" spans="2:87" ht="8.1" hidden="1" customHeight="1" x14ac:dyDescent="0.15">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c r="AX237" s="12"/>
      <c r="AY237" s="12"/>
      <c r="AZ237" s="12"/>
      <c r="BA237" s="12"/>
      <c r="BB237" s="12"/>
      <c r="BC237" s="12"/>
      <c r="BD237" s="12"/>
      <c r="BE237" s="12"/>
      <c r="BF237" s="12"/>
      <c r="BG237" s="12"/>
      <c r="BH237" s="12"/>
      <c r="BI237" s="12"/>
      <c r="BJ237" s="12"/>
      <c r="BK237" s="12"/>
      <c r="BL237" s="12"/>
      <c r="BM237" s="12"/>
      <c r="BN237" s="12"/>
      <c r="BO237" s="12"/>
      <c r="BP237" s="12"/>
      <c r="BQ237" s="12"/>
      <c r="BR237" s="12"/>
      <c r="BS237" s="12"/>
      <c r="BT237" s="12"/>
      <c r="BU237" s="12"/>
      <c r="BV237" s="12"/>
      <c r="BW237" s="12"/>
      <c r="BX237" s="12"/>
      <c r="BY237" s="12"/>
      <c r="BZ237" s="12"/>
      <c r="CA237" s="12"/>
      <c r="CB237" s="12"/>
      <c r="CC237" s="12"/>
      <c r="CD237" s="12"/>
      <c r="CE237" s="12"/>
      <c r="CF237" s="12"/>
      <c r="CG237" s="12"/>
      <c r="CH237" s="12"/>
      <c r="CI237" s="12"/>
    </row>
    <row r="238" spans="2:87" ht="8.1" hidden="1" customHeight="1" x14ac:dyDescent="0.15">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12"/>
      <c r="AY238" s="12"/>
      <c r="AZ238" s="12"/>
      <c r="BA238" s="12"/>
      <c r="BB238" s="12"/>
      <c r="BC238" s="12"/>
      <c r="BD238" s="12"/>
      <c r="BE238" s="12"/>
      <c r="BF238" s="12"/>
      <c r="BG238" s="12"/>
      <c r="BH238" s="12"/>
      <c r="BI238" s="12"/>
      <c r="BJ238" s="12"/>
      <c r="BK238" s="12"/>
      <c r="BL238" s="12"/>
      <c r="BM238" s="12"/>
      <c r="BN238" s="12"/>
      <c r="BO238" s="12"/>
      <c r="BP238" s="12"/>
      <c r="BQ238" s="12"/>
      <c r="BR238" s="12"/>
      <c r="BS238" s="12"/>
      <c r="BT238" s="12"/>
      <c r="BU238" s="12"/>
      <c r="BV238" s="12"/>
      <c r="BW238" s="12"/>
      <c r="BX238" s="12"/>
      <c r="BY238" s="12"/>
      <c r="BZ238" s="12"/>
      <c r="CA238" s="12"/>
      <c r="CB238" s="12"/>
      <c r="CC238" s="12"/>
      <c r="CD238" s="12"/>
      <c r="CE238" s="12"/>
      <c r="CF238" s="12"/>
      <c r="CG238" s="12"/>
      <c r="CH238" s="12"/>
      <c r="CI238" s="12"/>
    </row>
    <row r="239" spans="2:87" ht="8.1" hidden="1" customHeight="1" x14ac:dyDescent="0.15">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c r="AR239" s="12"/>
      <c r="AS239" s="12"/>
      <c r="AT239" s="12"/>
      <c r="AU239" s="12"/>
      <c r="AV239" s="12"/>
      <c r="AW239" s="12"/>
      <c r="AX239" s="12"/>
      <c r="AY239" s="12"/>
      <c r="AZ239" s="12"/>
      <c r="BA239" s="12"/>
      <c r="BB239" s="12"/>
      <c r="BC239" s="12"/>
      <c r="BD239" s="12"/>
      <c r="BE239" s="12"/>
      <c r="BF239" s="12"/>
      <c r="BG239" s="12"/>
      <c r="BH239" s="12"/>
      <c r="BI239" s="12"/>
      <c r="BJ239" s="12"/>
      <c r="BK239" s="12"/>
      <c r="BL239" s="12"/>
      <c r="BM239" s="12"/>
      <c r="BN239" s="12"/>
      <c r="BO239" s="12"/>
      <c r="BP239" s="12"/>
      <c r="BQ239" s="12"/>
      <c r="BR239" s="12"/>
      <c r="BS239" s="12"/>
      <c r="BT239" s="12"/>
      <c r="BU239" s="12"/>
      <c r="BV239" s="12"/>
      <c r="BW239" s="12"/>
      <c r="BX239" s="12"/>
      <c r="BY239" s="12"/>
      <c r="BZ239" s="12"/>
      <c r="CA239" s="12"/>
      <c r="CB239" s="12"/>
      <c r="CC239" s="12"/>
      <c r="CD239" s="12"/>
      <c r="CE239" s="12"/>
      <c r="CF239" s="12"/>
      <c r="CG239" s="12"/>
      <c r="CH239" s="12"/>
      <c r="CI239" s="12"/>
    </row>
    <row r="240" spans="2:87" ht="8.1" hidden="1" customHeight="1" x14ac:dyDescent="0.15">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c r="AR240" s="12"/>
      <c r="AS240" s="12"/>
      <c r="AT240" s="12"/>
      <c r="AU240" s="12"/>
      <c r="AV240" s="12"/>
      <c r="AW240" s="12"/>
      <c r="AX240" s="12"/>
      <c r="AY240" s="12"/>
      <c r="AZ240" s="12"/>
      <c r="BA240" s="12"/>
      <c r="BB240" s="12"/>
      <c r="BC240" s="12"/>
      <c r="BD240" s="12"/>
      <c r="BE240" s="12"/>
      <c r="BF240" s="12"/>
      <c r="BG240" s="12"/>
      <c r="BH240" s="12"/>
      <c r="BI240" s="12"/>
      <c r="BJ240" s="12"/>
      <c r="BK240" s="12"/>
      <c r="BL240" s="12"/>
      <c r="BM240" s="12"/>
      <c r="BN240" s="12"/>
      <c r="BO240" s="12"/>
      <c r="BP240" s="12"/>
      <c r="BQ240" s="12"/>
      <c r="BR240" s="12"/>
      <c r="BS240" s="12"/>
      <c r="BT240" s="12"/>
      <c r="BU240" s="12"/>
      <c r="BV240" s="12"/>
      <c r="BW240" s="12"/>
      <c r="BX240" s="12"/>
      <c r="BY240" s="12"/>
      <c r="BZ240" s="12"/>
      <c r="CA240" s="12"/>
      <c r="CB240" s="12"/>
      <c r="CC240" s="12"/>
      <c r="CD240" s="12"/>
      <c r="CE240" s="12"/>
      <c r="CF240" s="12"/>
      <c r="CG240" s="12"/>
      <c r="CH240" s="12"/>
      <c r="CI240" s="12"/>
    </row>
    <row r="241" spans="2:87" ht="8.1" hidden="1" customHeight="1" x14ac:dyDescent="0.15">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c r="AR241" s="12"/>
      <c r="AS241" s="12"/>
      <c r="AT241" s="12"/>
      <c r="AU241" s="12"/>
      <c r="AV241" s="12"/>
      <c r="AW241" s="12"/>
      <c r="AX241" s="12"/>
      <c r="AY241" s="12"/>
      <c r="AZ241" s="12"/>
      <c r="BA241" s="12"/>
      <c r="BB241" s="12"/>
      <c r="BC241" s="12"/>
      <c r="BD241" s="12"/>
      <c r="BE241" s="12"/>
      <c r="BF241" s="12"/>
      <c r="BG241" s="12"/>
      <c r="BH241" s="12"/>
      <c r="BI241" s="12"/>
      <c r="BJ241" s="12"/>
      <c r="BK241" s="12"/>
      <c r="BL241" s="12"/>
      <c r="BM241" s="12"/>
      <c r="BN241" s="12"/>
      <c r="BO241" s="12"/>
      <c r="BP241" s="12"/>
      <c r="BQ241" s="12"/>
      <c r="BR241" s="12"/>
      <c r="BS241" s="12"/>
      <c r="BT241" s="12"/>
      <c r="BU241" s="12"/>
      <c r="BV241" s="12"/>
      <c r="BW241" s="12"/>
      <c r="BX241" s="12"/>
      <c r="BY241" s="12"/>
      <c r="BZ241" s="12"/>
      <c r="CA241" s="12"/>
      <c r="CB241" s="12"/>
      <c r="CC241" s="12"/>
      <c r="CD241" s="12"/>
      <c r="CE241" s="12"/>
      <c r="CF241" s="12"/>
      <c r="CG241" s="12"/>
      <c r="CH241" s="12"/>
      <c r="CI241" s="12"/>
    </row>
    <row r="242" spans="2:87" ht="8.1" hidden="1" customHeight="1" x14ac:dyDescent="0.15">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c r="AR242" s="12"/>
      <c r="AS242" s="12"/>
      <c r="AT242" s="12"/>
      <c r="AU242" s="12"/>
      <c r="AV242" s="12"/>
      <c r="AW242" s="12"/>
      <c r="AX242" s="12"/>
      <c r="AY242" s="12"/>
      <c r="AZ242" s="12"/>
      <c r="BA242" s="12"/>
      <c r="BB242" s="12"/>
      <c r="BC242" s="12"/>
      <c r="BD242" s="12"/>
      <c r="BE242" s="12"/>
      <c r="BF242" s="12"/>
      <c r="BG242" s="12"/>
      <c r="BH242" s="12"/>
      <c r="BI242" s="12"/>
      <c r="BJ242" s="12"/>
      <c r="BK242" s="12"/>
      <c r="BL242" s="12"/>
      <c r="BM242" s="12"/>
      <c r="BN242" s="12"/>
      <c r="BO242" s="12"/>
      <c r="BP242" s="12"/>
      <c r="BQ242" s="12"/>
      <c r="BR242" s="12"/>
      <c r="BS242" s="12"/>
      <c r="BT242" s="12"/>
      <c r="BU242" s="12"/>
      <c r="BV242" s="12"/>
      <c r="BW242" s="12"/>
      <c r="BX242" s="12"/>
      <c r="BY242" s="12"/>
      <c r="BZ242" s="12"/>
      <c r="CA242" s="12"/>
      <c r="CB242" s="12"/>
      <c r="CC242" s="12"/>
      <c r="CD242" s="12"/>
      <c r="CE242" s="12"/>
      <c r="CF242" s="12"/>
      <c r="CG242" s="12"/>
      <c r="CH242" s="12"/>
      <c r="CI242" s="12"/>
    </row>
    <row r="243" spans="2:87" ht="8.1" hidden="1" customHeight="1" x14ac:dyDescent="0.15">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c r="AR243" s="12"/>
      <c r="AS243" s="12"/>
      <c r="AT243" s="12"/>
      <c r="AU243" s="12"/>
      <c r="AV243" s="12"/>
      <c r="AW243" s="12"/>
      <c r="AX243" s="12"/>
      <c r="AY243" s="12"/>
      <c r="AZ243" s="12"/>
      <c r="BA243" s="12"/>
      <c r="BB243" s="12"/>
      <c r="BC243" s="12"/>
      <c r="BD243" s="12"/>
      <c r="BE243" s="12"/>
      <c r="BF243" s="12"/>
      <c r="BG243" s="12"/>
      <c r="BH243" s="12"/>
      <c r="BI243" s="12"/>
      <c r="BJ243" s="12"/>
      <c r="BK243" s="12"/>
      <c r="BL243" s="12"/>
      <c r="BM243" s="12"/>
      <c r="BN243" s="12"/>
      <c r="BO243" s="12"/>
      <c r="BP243" s="12"/>
      <c r="BQ243" s="12"/>
      <c r="BR243" s="12"/>
      <c r="BS243" s="12"/>
      <c r="BT243" s="12"/>
      <c r="BU243" s="12"/>
      <c r="BV243" s="12"/>
      <c r="BW243" s="12"/>
      <c r="BX243" s="12"/>
      <c r="BY243" s="12"/>
      <c r="BZ243" s="12"/>
      <c r="CA243" s="12"/>
      <c r="CB243" s="12"/>
      <c r="CC243" s="12"/>
      <c r="CD243" s="12"/>
      <c r="CE243" s="12"/>
      <c r="CF243" s="12"/>
      <c r="CG243" s="12"/>
      <c r="CH243" s="12"/>
      <c r="CI243" s="12"/>
    </row>
    <row r="244" spans="2:87" ht="8.1" hidden="1" customHeight="1" x14ac:dyDescent="0.15">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c r="AR244" s="12"/>
      <c r="AS244" s="12"/>
      <c r="AT244" s="12"/>
      <c r="AU244" s="12"/>
      <c r="AV244" s="12"/>
      <c r="AW244" s="12"/>
      <c r="AX244" s="12"/>
      <c r="AY244" s="12"/>
      <c r="AZ244" s="12"/>
      <c r="BA244" s="12"/>
      <c r="BB244" s="12"/>
      <c r="BC244" s="12"/>
      <c r="BD244" s="12"/>
      <c r="BE244" s="12"/>
      <c r="BF244" s="12"/>
      <c r="BG244" s="12"/>
      <c r="BH244" s="12"/>
      <c r="BI244" s="12"/>
      <c r="BJ244" s="12"/>
      <c r="BK244" s="12"/>
      <c r="BL244" s="12"/>
      <c r="BM244" s="12"/>
      <c r="BN244" s="12"/>
      <c r="BO244" s="12"/>
      <c r="BP244" s="12"/>
      <c r="BQ244" s="12"/>
      <c r="BR244" s="12"/>
      <c r="BS244" s="12"/>
      <c r="BT244" s="12"/>
      <c r="BU244" s="12"/>
      <c r="BV244" s="12"/>
      <c r="BW244" s="12"/>
      <c r="BX244" s="12"/>
      <c r="BY244" s="12"/>
      <c r="BZ244" s="12"/>
      <c r="CA244" s="12"/>
      <c r="CB244" s="12"/>
      <c r="CC244" s="12"/>
      <c r="CD244" s="12"/>
      <c r="CE244" s="12"/>
      <c r="CF244" s="12"/>
      <c r="CG244" s="12"/>
      <c r="CH244" s="12"/>
      <c r="CI244" s="12"/>
    </row>
    <row r="245" spans="2:87" ht="8.1" hidden="1" customHeight="1" x14ac:dyDescent="0.15">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c r="AR245" s="12"/>
      <c r="AS245" s="12"/>
      <c r="AT245" s="12"/>
      <c r="AU245" s="12"/>
      <c r="AV245" s="12"/>
      <c r="AW245" s="12"/>
      <c r="AX245" s="12"/>
      <c r="AY245" s="12"/>
      <c r="AZ245" s="12"/>
      <c r="BA245" s="12"/>
      <c r="BB245" s="12"/>
      <c r="BC245" s="12"/>
      <c r="BD245" s="12"/>
      <c r="BE245" s="12"/>
      <c r="BF245" s="12"/>
      <c r="BG245" s="12"/>
      <c r="BH245" s="12"/>
      <c r="BI245" s="12"/>
      <c r="BJ245" s="12"/>
      <c r="BK245" s="12"/>
      <c r="BL245" s="12"/>
      <c r="BM245" s="12"/>
      <c r="BN245" s="12"/>
      <c r="BO245" s="12"/>
      <c r="BP245" s="12"/>
      <c r="BQ245" s="12"/>
      <c r="BR245" s="12"/>
      <c r="BS245" s="12"/>
      <c r="BT245" s="12"/>
      <c r="BU245" s="12"/>
      <c r="BV245" s="12"/>
      <c r="BW245" s="12"/>
      <c r="BX245" s="12"/>
      <c r="BY245" s="12"/>
      <c r="BZ245" s="12"/>
      <c r="CA245" s="12"/>
      <c r="CB245" s="12"/>
      <c r="CC245" s="12"/>
      <c r="CD245" s="12"/>
      <c r="CE245" s="12"/>
      <c r="CF245" s="12"/>
      <c r="CG245" s="12"/>
      <c r="CH245" s="12"/>
      <c r="CI245" s="12"/>
    </row>
    <row r="246" spans="2:87" ht="8.1" hidden="1" customHeight="1" x14ac:dyDescent="0.15">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c r="AR246" s="12"/>
      <c r="AS246" s="12"/>
      <c r="AT246" s="12"/>
      <c r="AU246" s="12"/>
      <c r="AV246" s="12"/>
      <c r="AW246" s="12"/>
      <c r="AX246" s="12"/>
      <c r="AY246" s="12"/>
      <c r="AZ246" s="12"/>
      <c r="BA246" s="12"/>
      <c r="BB246" s="12"/>
      <c r="BC246" s="12"/>
      <c r="BD246" s="12"/>
      <c r="BE246" s="12"/>
      <c r="BF246" s="12"/>
      <c r="BG246" s="12"/>
      <c r="BH246" s="12"/>
      <c r="BI246" s="12"/>
      <c r="BJ246" s="12"/>
      <c r="BK246" s="12"/>
      <c r="BL246" s="12"/>
      <c r="BM246" s="12"/>
      <c r="BN246" s="12"/>
      <c r="BO246" s="12"/>
      <c r="BP246" s="12"/>
      <c r="BQ246" s="12"/>
      <c r="BR246" s="12"/>
      <c r="BS246" s="12"/>
      <c r="BT246" s="12"/>
      <c r="BU246" s="12"/>
      <c r="BV246" s="12"/>
      <c r="BW246" s="12"/>
      <c r="BX246" s="12"/>
      <c r="BY246" s="12"/>
      <c r="BZ246" s="12"/>
      <c r="CA246" s="12"/>
      <c r="CB246" s="12"/>
      <c r="CC246" s="12"/>
      <c r="CD246" s="12"/>
      <c r="CE246" s="12"/>
      <c r="CF246" s="12"/>
      <c r="CG246" s="12"/>
      <c r="CH246" s="12"/>
      <c r="CI246" s="12"/>
    </row>
    <row r="247" spans="2:87" ht="8.1" hidden="1" customHeight="1" x14ac:dyDescent="0.15">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c r="AR247" s="12"/>
      <c r="AS247" s="12"/>
      <c r="AT247" s="12"/>
      <c r="AU247" s="12"/>
      <c r="AV247" s="12"/>
      <c r="AW247" s="12"/>
      <c r="AX247" s="12"/>
      <c r="AY247" s="12"/>
      <c r="AZ247" s="12"/>
      <c r="BA247" s="12"/>
      <c r="BB247" s="12"/>
      <c r="BC247" s="12"/>
      <c r="BD247" s="12"/>
      <c r="BE247" s="12"/>
      <c r="BF247" s="12"/>
      <c r="BG247" s="12"/>
      <c r="BH247" s="12"/>
      <c r="BI247" s="12"/>
      <c r="BJ247" s="12"/>
      <c r="BK247" s="12"/>
      <c r="BL247" s="12"/>
      <c r="BM247" s="12"/>
      <c r="BN247" s="12"/>
      <c r="BO247" s="12"/>
      <c r="BP247" s="12"/>
      <c r="BQ247" s="12"/>
      <c r="BR247" s="12"/>
      <c r="BS247" s="12"/>
      <c r="BT247" s="12"/>
      <c r="BU247" s="12"/>
      <c r="BV247" s="12"/>
      <c r="BW247" s="12"/>
      <c r="BX247" s="12"/>
      <c r="BY247" s="12"/>
      <c r="BZ247" s="12"/>
      <c r="CA247" s="12"/>
      <c r="CB247" s="12"/>
      <c r="CC247" s="12"/>
      <c r="CD247" s="12"/>
      <c r="CE247" s="12"/>
      <c r="CF247" s="12"/>
      <c r="CG247" s="12"/>
      <c r="CH247" s="12"/>
      <c r="CI247" s="12"/>
    </row>
    <row r="248" spans="2:87" ht="8.1" hidden="1" customHeight="1" x14ac:dyDescent="0.15">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c r="AR248" s="12"/>
      <c r="AS248" s="12"/>
      <c r="AT248" s="12"/>
      <c r="AU248" s="12"/>
      <c r="AV248" s="12"/>
      <c r="AW248" s="12"/>
      <c r="AX248" s="12"/>
      <c r="AY248" s="12"/>
      <c r="AZ248" s="12"/>
      <c r="BA248" s="12"/>
      <c r="BB248" s="12"/>
      <c r="BC248" s="12"/>
      <c r="BD248" s="12"/>
      <c r="BE248" s="12"/>
      <c r="BF248" s="12"/>
      <c r="BG248" s="12"/>
      <c r="BH248" s="12"/>
      <c r="BI248" s="12"/>
      <c r="BJ248" s="12"/>
      <c r="BK248" s="12"/>
      <c r="BL248" s="12"/>
      <c r="BM248" s="12"/>
      <c r="BN248" s="12"/>
      <c r="BO248" s="12"/>
      <c r="BP248" s="12"/>
      <c r="BQ248" s="12"/>
      <c r="BR248" s="12"/>
      <c r="BS248" s="12"/>
      <c r="BT248" s="12"/>
      <c r="BU248" s="12"/>
      <c r="BV248" s="12"/>
      <c r="BW248" s="12"/>
      <c r="BX248" s="12"/>
      <c r="BY248" s="12"/>
      <c r="BZ248" s="12"/>
      <c r="CA248" s="12"/>
      <c r="CB248" s="12"/>
      <c r="CC248" s="12"/>
      <c r="CD248" s="12"/>
      <c r="CE248" s="12"/>
      <c r="CF248" s="12"/>
      <c r="CG248" s="12"/>
      <c r="CH248" s="12"/>
      <c r="CI248" s="12"/>
    </row>
    <row r="249" spans="2:87" ht="8.1" hidden="1" customHeight="1" x14ac:dyDescent="0.15">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c r="AR249" s="12"/>
      <c r="AS249" s="12"/>
      <c r="AT249" s="12"/>
      <c r="AU249" s="12"/>
      <c r="AV249" s="12"/>
      <c r="AW249" s="12"/>
      <c r="AX249" s="12"/>
      <c r="AY249" s="12"/>
      <c r="AZ249" s="12"/>
      <c r="BA249" s="12"/>
      <c r="BB249" s="12"/>
      <c r="BC249" s="12"/>
      <c r="BD249" s="12"/>
      <c r="BE249" s="12"/>
      <c r="BF249" s="12"/>
      <c r="BG249" s="12"/>
      <c r="BH249" s="12"/>
      <c r="BI249" s="12"/>
      <c r="BJ249" s="12"/>
      <c r="BK249" s="12"/>
      <c r="BL249" s="12"/>
      <c r="BM249" s="12"/>
      <c r="BN249" s="12"/>
      <c r="BO249" s="12"/>
      <c r="BP249" s="12"/>
      <c r="BQ249" s="12"/>
      <c r="BR249" s="12"/>
      <c r="BS249" s="12"/>
      <c r="BT249" s="12"/>
      <c r="BU249" s="12"/>
      <c r="BV249" s="12"/>
      <c r="BW249" s="12"/>
      <c r="BX249" s="12"/>
      <c r="BY249" s="12"/>
      <c r="BZ249" s="12"/>
      <c r="CA249" s="12"/>
      <c r="CB249" s="12"/>
      <c r="CC249" s="12"/>
      <c r="CD249" s="12"/>
      <c r="CE249" s="12"/>
      <c r="CF249" s="12"/>
      <c r="CG249" s="12"/>
      <c r="CH249" s="12"/>
      <c r="CI249" s="12"/>
    </row>
    <row r="250" spans="2:87" ht="8.1" hidden="1" customHeight="1" x14ac:dyDescent="0.15">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c r="AR250" s="12"/>
      <c r="AS250" s="12"/>
      <c r="AT250" s="12"/>
      <c r="AU250" s="12"/>
      <c r="AV250" s="12"/>
      <c r="AW250" s="12"/>
      <c r="AX250" s="12"/>
      <c r="AY250" s="12"/>
      <c r="AZ250" s="12"/>
      <c r="BA250" s="12"/>
      <c r="BB250" s="12"/>
      <c r="BC250" s="12"/>
      <c r="BD250" s="12"/>
      <c r="BE250" s="12"/>
      <c r="BF250" s="12"/>
      <c r="BG250" s="12"/>
      <c r="BH250" s="12"/>
      <c r="BI250" s="12"/>
      <c r="BJ250" s="12"/>
      <c r="BK250" s="12"/>
      <c r="BL250" s="12"/>
      <c r="BM250" s="12"/>
      <c r="BN250" s="12"/>
      <c r="BO250" s="12"/>
      <c r="BP250" s="12"/>
      <c r="BQ250" s="12"/>
      <c r="BR250" s="12"/>
      <c r="BS250" s="12"/>
      <c r="BT250" s="12"/>
      <c r="BU250" s="12"/>
      <c r="BV250" s="12"/>
      <c r="BW250" s="12"/>
      <c r="BX250" s="12"/>
      <c r="BY250" s="12"/>
      <c r="BZ250" s="12"/>
      <c r="CA250" s="12"/>
      <c r="CB250" s="12"/>
      <c r="CC250" s="12"/>
      <c r="CD250" s="12"/>
      <c r="CE250" s="12"/>
      <c r="CF250" s="12"/>
      <c r="CG250" s="12"/>
      <c r="CH250" s="12"/>
      <c r="CI250" s="12"/>
    </row>
    <row r="251" spans="2:87" ht="8.1" hidden="1" customHeight="1" x14ac:dyDescent="0.15">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c r="AR251" s="12"/>
      <c r="AS251" s="12"/>
      <c r="AT251" s="12"/>
      <c r="AU251" s="12"/>
      <c r="AV251" s="12"/>
      <c r="AW251" s="12"/>
      <c r="AX251" s="12"/>
      <c r="AY251" s="12"/>
      <c r="AZ251" s="12"/>
      <c r="BA251" s="12"/>
      <c r="BB251" s="12"/>
      <c r="BC251" s="12"/>
      <c r="BD251" s="12"/>
      <c r="BE251" s="12"/>
      <c r="BF251" s="12"/>
      <c r="BG251" s="12"/>
      <c r="BH251" s="12"/>
      <c r="BI251" s="12"/>
      <c r="BJ251" s="12"/>
      <c r="BK251" s="12"/>
      <c r="BL251" s="12"/>
      <c r="BM251" s="12"/>
      <c r="BN251" s="12"/>
      <c r="BO251" s="12"/>
      <c r="BP251" s="12"/>
      <c r="BQ251" s="12"/>
      <c r="BR251" s="12"/>
      <c r="BS251" s="12"/>
      <c r="BT251" s="12"/>
      <c r="BU251" s="12"/>
      <c r="BV251" s="12"/>
      <c r="BW251" s="12"/>
      <c r="BX251" s="12"/>
      <c r="BY251" s="12"/>
      <c r="BZ251" s="12"/>
      <c r="CA251" s="12"/>
      <c r="CB251" s="12"/>
      <c r="CC251" s="12"/>
      <c r="CD251" s="12"/>
      <c r="CE251" s="12"/>
      <c r="CF251" s="12"/>
      <c r="CG251" s="12"/>
      <c r="CH251" s="12"/>
      <c r="CI251" s="12"/>
    </row>
    <row r="252" spans="2:87" ht="8.1" hidden="1" customHeight="1" x14ac:dyDescent="0.15">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c r="AR252" s="12"/>
      <c r="AS252" s="12"/>
      <c r="AT252" s="12"/>
      <c r="AU252" s="12"/>
      <c r="AV252" s="12"/>
      <c r="AW252" s="12"/>
      <c r="AX252" s="12"/>
      <c r="AY252" s="12"/>
      <c r="AZ252" s="12"/>
      <c r="BA252" s="12"/>
      <c r="BB252" s="12"/>
      <c r="BC252" s="12"/>
      <c r="BD252" s="12"/>
      <c r="BE252" s="12"/>
      <c r="BF252" s="12"/>
      <c r="BG252" s="12"/>
      <c r="BH252" s="12"/>
      <c r="BI252" s="12"/>
      <c r="BJ252" s="12"/>
      <c r="BK252" s="12"/>
      <c r="BL252" s="12"/>
      <c r="BM252" s="12"/>
      <c r="BN252" s="12"/>
      <c r="BO252" s="12"/>
      <c r="BP252" s="12"/>
      <c r="BQ252" s="12"/>
      <c r="BR252" s="12"/>
      <c r="BS252" s="12"/>
      <c r="BT252" s="12"/>
      <c r="BU252" s="12"/>
      <c r="BV252" s="12"/>
      <c r="BW252" s="12"/>
      <c r="BX252" s="12"/>
      <c r="BY252" s="12"/>
      <c r="BZ252" s="12"/>
      <c r="CA252" s="12"/>
      <c r="CB252" s="12"/>
      <c r="CC252" s="12"/>
      <c r="CD252" s="12"/>
      <c r="CE252" s="12"/>
      <c r="CF252" s="12"/>
      <c r="CG252" s="12"/>
      <c r="CH252" s="12"/>
      <c r="CI252" s="12"/>
    </row>
    <row r="253" spans="2:87" ht="8.1" hidden="1" customHeight="1" x14ac:dyDescent="0.15">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c r="AR253" s="12"/>
      <c r="AS253" s="12"/>
      <c r="AT253" s="12"/>
      <c r="AU253" s="12"/>
      <c r="AV253" s="12"/>
      <c r="AW253" s="12"/>
      <c r="AX253" s="12"/>
      <c r="AY253" s="12"/>
      <c r="AZ253" s="12"/>
      <c r="BA253" s="12"/>
      <c r="BB253" s="12"/>
      <c r="BC253" s="12"/>
      <c r="BD253" s="12"/>
      <c r="BE253" s="12"/>
      <c r="BF253" s="12"/>
      <c r="BG253" s="12"/>
      <c r="BH253" s="12"/>
      <c r="BI253" s="12"/>
      <c r="BJ253" s="12"/>
      <c r="BK253" s="12"/>
      <c r="BL253" s="12"/>
      <c r="BM253" s="12"/>
      <c r="BN253" s="12"/>
      <c r="BO253" s="12"/>
      <c r="BP253" s="12"/>
      <c r="BQ253" s="12"/>
      <c r="BR253" s="12"/>
      <c r="BS253" s="12"/>
      <c r="BT253" s="12"/>
      <c r="BU253" s="12"/>
      <c r="BV253" s="12"/>
      <c r="BW253" s="12"/>
      <c r="BX253" s="12"/>
      <c r="BY253" s="12"/>
      <c r="BZ253" s="12"/>
      <c r="CA253" s="12"/>
      <c r="CB253" s="12"/>
      <c r="CC253" s="12"/>
      <c r="CD253" s="12"/>
      <c r="CE253" s="12"/>
      <c r="CF253" s="12"/>
      <c r="CG253" s="12"/>
      <c r="CH253" s="12"/>
      <c r="CI253" s="12"/>
    </row>
    <row r="254" spans="2:87" ht="8.1" hidden="1" customHeight="1" x14ac:dyDescent="0.15">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c r="AR254" s="12"/>
      <c r="AS254" s="12"/>
      <c r="AT254" s="12"/>
      <c r="AU254" s="12"/>
      <c r="AV254" s="12"/>
      <c r="AW254" s="12"/>
      <c r="AX254" s="12"/>
      <c r="AY254" s="12"/>
      <c r="AZ254" s="12"/>
      <c r="BA254" s="12"/>
      <c r="BB254" s="12"/>
      <c r="BC254" s="12"/>
      <c r="BD254" s="12"/>
      <c r="BE254" s="12"/>
      <c r="BF254" s="12"/>
      <c r="BG254" s="12"/>
      <c r="BH254" s="12"/>
      <c r="BI254" s="12"/>
      <c r="BJ254" s="12"/>
      <c r="BK254" s="12"/>
      <c r="BL254" s="12"/>
      <c r="BM254" s="12"/>
      <c r="BN254" s="12"/>
      <c r="BO254" s="12"/>
      <c r="BP254" s="12"/>
      <c r="BQ254" s="12"/>
      <c r="BR254" s="12"/>
      <c r="BS254" s="12"/>
      <c r="BT254" s="12"/>
      <c r="BU254" s="12"/>
      <c r="BV254" s="12"/>
      <c r="BW254" s="12"/>
      <c r="BX254" s="12"/>
      <c r="BY254" s="12"/>
      <c r="BZ254" s="12"/>
      <c r="CA254" s="12"/>
      <c r="CB254" s="12"/>
      <c r="CC254" s="12"/>
      <c r="CD254" s="12"/>
      <c r="CE254" s="12"/>
      <c r="CF254" s="12"/>
      <c r="CG254" s="12"/>
      <c r="CH254" s="12"/>
      <c r="CI254" s="12"/>
    </row>
    <row r="255" spans="2:87" ht="8.1" hidden="1" customHeight="1" x14ac:dyDescent="0.15">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c r="AR255" s="12"/>
      <c r="AS255" s="12"/>
      <c r="AT255" s="12"/>
      <c r="AU255" s="12"/>
      <c r="AV255" s="12"/>
      <c r="AW255" s="12"/>
      <c r="AX255" s="12"/>
      <c r="AY255" s="12"/>
      <c r="AZ255" s="12"/>
      <c r="BA255" s="12"/>
      <c r="BB255" s="12"/>
      <c r="BC255" s="12"/>
      <c r="BD255" s="12"/>
      <c r="BE255" s="12"/>
      <c r="BF255" s="12"/>
      <c r="BG255" s="12"/>
      <c r="BH255" s="12"/>
      <c r="BI255" s="12"/>
      <c r="BJ255" s="12"/>
      <c r="BK255" s="12"/>
      <c r="BL255" s="12"/>
      <c r="BM255" s="12"/>
      <c r="BN255" s="12"/>
      <c r="BO255" s="12"/>
      <c r="BP255" s="12"/>
      <c r="BQ255" s="12"/>
      <c r="BR255" s="12"/>
      <c r="BS255" s="12"/>
      <c r="BT255" s="12"/>
      <c r="BU255" s="12"/>
      <c r="BV255" s="12"/>
      <c r="BW255" s="12"/>
      <c r="BX255" s="12"/>
      <c r="BY255" s="12"/>
      <c r="BZ255" s="12"/>
      <c r="CA255" s="12"/>
      <c r="CB255" s="12"/>
      <c r="CC255" s="12"/>
      <c r="CD255" s="12"/>
      <c r="CE255" s="12"/>
      <c r="CF255" s="12"/>
      <c r="CG255" s="12"/>
      <c r="CH255" s="12"/>
      <c r="CI255" s="12"/>
    </row>
    <row r="256" spans="2:87" ht="8.1" hidden="1" customHeight="1" x14ac:dyDescent="0.15">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c r="AR256" s="12"/>
      <c r="AS256" s="12"/>
      <c r="AT256" s="12"/>
      <c r="AU256" s="12"/>
      <c r="AV256" s="12"/>
      <c r="AW256" s="12"/>
      <c r="AX256" s="12"/>
      <c r="AY256" s="12"/>
      <c r="AZ256" s="12"/>
      <c r="BA256" s="12"/>
      <c r="BB256" s="12"/>
      <c r="BC256" s="12"/>
      <c r="BD256" s="12"/>
      <c r="BE256" s="12"/>
      <c r="BF256" s="12"/>
      <c r="BG256" s="12"/>
      <c r="BH256" s="12"/>
      <c r="BI256" s="12"/>
      <c r="BJ256" s="12"/>
      <c r="BK256" s="12"/>
      <c r="BL256" s="12"/>
      <c r="BM256" s="12"/>
      <c r="BN256" s="12"/>
      <c r="BO256" s="12"/>
      <c r="BP256" s="12"/>
      <c r="BQ256" s="12"/>
      <c r="BR256" s="12"/>
      <c r="BS256" s="12"/>
      <c r="BT256" s="12"/>
      <c r="BU256" s="12"/>
      <c r="BV256" s="12"/>
      <c r="BW256" s="12"/>
      <c r="BX256" s="12"/>
      <c r="BY256" s="12"/>
      <c r="BZ256" s="12"/>
      <c r="CA256" s="12"/>
      <c r="CB256" s="12"/>
      <c r="CC256" s="12"/>
      <c r="CD256" s="12"/>
      <c r="CE256" s="12"/>
      <c r="CF256" s="12"/>
      <c r="CG256" s="12"/>
      <c r="CH256" s="12"/>
      <c r="CI256" s="12"/>
    </row>
    <row r="257" spans="2:87" ht="8.1" hidden="1" customHeight="1" x14ac:dyDescent="0.15">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c r="AR257" s="12"/>
      <c r="AS257" s="12"/>
      <c r="AT257" s="12"/>
      <c r="AU257" s="12"/>
      <c r="AV257" s="12"/>
      <c r="AW257" s="12"/>
      <c r="AX257" s="12"/>
      <c r="AY257" s="12"/>
      <c r="AZ257" s="12"/>
      <c r="BA257" s="12"/>
      <c r="BB257" s="12"/>
      <c r="BC257" s="12"/>
      <c r="BD257" s="12"/>
      <c r="BE257" s="12"/>
      <c r="BF257" s="12"/>
      <c r="BG257" s="12"/>
      <c r="BH257" s="12"/>
      <c r="BI257" s="12"/>
      <c r="BJ257" s="12"/>
      <c r="BK257" s="12"/>
      <c r="BL257" s="12"/>
      <c r="BM257" s="12"/>
      <c r="BN257" s="12"/>
      <c r="BO257" s="12"/>
      <c r="BP257" s="12"/>
      <c r="BQ257" s="12"/>
      <c r="BR257" s="12"/>
      <c r="BS257" s="12"/>
      <c r="BT257" s="12"/>
      <c r="BU257" s="12"/>
      <c r="BV257" s="12"/>
      <c r="BW257" s="12"/>
      <c r="BX257" s="12"/>
      <c r="BY257" s="12"/>
      <c r="BZ257" s="12"/>
      <c r="CA257" s="12"/>
      <c r="CB257" s="12"/>
      <c r="CC257" s="12"/>
      <c r="CD257" s="12"/>
      <c r="CE257" s="12"/>
      <c r="CF257" s="12"/>
      <c r="CG257" s="12"/>
      <c r="CH257" s="12"/>
      <c r="CI257" s="12"/>
    </row>
    <row r="258" spans="2:87" ht="8.1" hidden="1" customHeight="1" x14ac:dyDescent="0.15">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c r="AR258" s="12"/>
      <c r="AS258" s="12"/>
      <c r="AT258" s="12"/>
      <c r="AU258" s="12"/>
      <c r="AV258" s="12"/>
      <c r="AW258" s="12"/>
      <c r="AX258" s="12"/>
      <c r="AY258" s="12"/>
      <c r="AZ258" s="12"/>
      <c r="BA258" s="12"/>
      <c r="BB258" s="12"/>
      <c r="BC258" s="12"/>
      <c r="BD258" s="12"/>
      <c r="BE258" s="12"/>
      <c r="BF258" s="12"/>
      <c r="BG258" s="12"/>
      <c r="BH258" s="12"/>
      <c r="BI258" s="12"/>
      <c r="BJ258" s="12"/>
      <c r="BK258" s="12"/>
      <c r="BL258" s="12"/>
      <c r="BM258" s="12"/>
      <c r="BN258" s="12"/>
      <c r="BO258" s="12"/>
      <c r="BP258" s="12"/>
      <c r="BQ258" s="12"/>
      <c r="BR258" s="12"/>
      <c r="BS258" s="12"/>
      <c r="BT258" s="12"/>
      <c r="BU258" s="12"/>
      <c r="BV258" s="12"/>
      <c r="BW258" s="12"/>
      <c r="BX258" s="12"/>
      <c r="BY258" s="12"/>
      <c r="BZ258" s="12"/>
      <c r="CA258" s="12"/>
      <c r="CB258" s="12"/>
      <c r="CC258" s="12"/>
      <c r="CD258" s="12"/>
      <c r="CE258" s="12"/>
      <c r="CF258" s="12"/>
      <c r="CG258" s="12"/>
      <c r="CH258" s="12"/>
      <c r="CI258" s="12"/>
    </row>
    <row r="259" spans="2:87" ht="8.1" hidden="1" customHeight="1" x14ac:dyDescent="0.15">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c r="AR259" s="12"/>
      <c r="AS259" s="12"/>
      <c r="AT259" s="12"/>
      <c r="AU259" s="12"/>
      <c r="AV259" s="12"/>
      <c r="AW259" s="12"/>
      <c r="AX259" s="12"/>
      <c r="AY259" s="12"/>
      <c r="AZ259" s="12"/>
      <c r="BA259" s="12"/>
      <c r="BB259" s="12"/>
      <c r="BC259" s="12"/>
      <c r="BD259" s="12"/>
      <c r="BE259" s="12"/>
      <c r="BF259" s="12"/>
      <c r="BG259" s="12"/>
      <c r="BH259" s="12"/>
      <c r="BI259" s="12"/>
      <c r="BJ259" s="12"/>
      <c r="BK259" s="12"/>
      <c r="BL259" s="12"/>
      <c r="BM259" s="12"/>
      <c r="BN259" s="12"/>
      <c r="BO259" s="12"/>
      <c r="BP259" s="12"/>
      <c r="BQ259" s="12"/>
      <c r="BR259" s="12"/>
      <c r="BS259" s="12"/>
      <c r="BT259" s="12"/>
      <c r="BU259" s="12"/>
      <c r="BV259" s="12"/>
      <c r="BW259" s="12"/>
      <c r="BX259" s="12"/>
      <c r="BY259" s="12"/>
      <c r="BZ259" s="12"/>
      <c r="CA259" s="12"/>
      <c r="CB259" s="12"/>
      <c r="CC259" s="12"/>
      <c r="CD259" s="12"/>
      <c r="CE259" s="12"/>
      <c r="CF259" s="12"/>
      <c r="CG259" s="12"/>
      <c r="CH259" s="12"/>
      <c r="CI259" s="12"/>
    </row>
    <row r="260" spans="2:87" ht="8.1" hidden="1" customHeight="1" x14ac:dyDescent="0.15">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c r="AR260" s="12"/>
      <c r="AS260" s="12"/>
      <c r="AT260" s="12"/>
      <c r="AU260" s="12"/>
      <c r="AV260" s="12"/>
      <c r="AW260" s="12"/>
      <c r="AX260" s="12"/>
      <c r="AY260" s="12"/>
      <c r="AZ260" s="12"/>
      <c r="BA260" s="12"/>
      <c r="BB260" s="12"/>
      <c r="BC260" s="12"/>
      <c r="BD260" s="12"/>
      <c r="BE260" s="12"/>
      <c r="BF260" s="12"/>
      <c r="BG260" s="12"/>
      <c r="BH260" s="12"/>
      <c r="BI260" s="12"/>
      <c r="BJ260" s="12"/>
      <c r="BK260" s="12"/>
      <c r="BL260" s="12"/>
      <c r="BM260" s="12"/>
      <c r="BN260" s="12"/>
      <c r="BO260" s="12"/>
      <c r="BP260" s="12"/>
      <c r="BQ260" s="12"/>
      <c r="BR260" s="12"/>
      <c r="BS260" s="12"/>
      <c r="BT260" s="12"/>
      <c r="BU260" s="12"/>
      <c r="BV260" s="12"/>
      <c r="BW260" s="12"/>
      <c r="BX260" s="12"/>
      <c r="BY260" s="12"/>
      <c r="BZ260" s="12"/>
      <c r="CA260" s="12"/>
      <c r="CB260" s="12"/>
      <c r="CC260" s="12"/>
      <c r="CD260" s="12"/>
      <c r="CE260" s="12"/>
      <c r="CF260" s="12"/>
      <c r="CG260" s="12"/>
      <c r="CH260" s="12"/>
      <c r="CI260" s="12"/>
    </row>
    <row r="261" spans="2:87" ht="8.1" hidden="1" customHeight="1" x14ac:dyDescent="0.15">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c r="AR261" s="12"/>
      <c r="AS261" s="12"/>
      <c r="AT261" s="12"/>
      <c r="AU261" s="12"/>
      <c r="AV261" s="12"/>
      <c r="AW261" s="12"/>
      <c r="AX261" s="12"/>
      <c r="AY261" s="12"/>
      <c r="AZ261" s="12"/>
      <c r="BA261" s="12"/>
      <c r="BB261" s="12"/>
      <c r="BC261" s="12"/>
      <c r="BD261" s="12"/>
      <c r="BE261" s="12"/>
      <c r="BF261" s="12"/>
      <c r="BG261" s="12"/>
      <c r="BH261" s="12"/>
      <c r="BI261" s="12"/>
      <c r="BJ261" s="12"/>
      <c r="BK261" s="12"/>
      <c r="BL261" s="12"/>
      <c r="BM261" s="12"/>
      <c r="BN261" s="12"/>
      <c r="BO261" s="12"/>
      <c r="BP261" s="12"/>
      <c r="BQ261" s="12"/>
      <c r="BR261" s="12"/>
      <c r="BS261" s="12"/>
      <c r="BT261" s="12"/>
      <c r="BU261" s="12"/>
      <c r="BV261" s="12"/>
      <c r="BW261" s="12"/>
      <c r="BX261" s="12"/>
      <c r="BY261" s="12"/>
      <c r="BZ261" s="12"/>
      <c r="CA261" s="12"/>
      <c r="CB261" s="12"/>
      <c r="CC261" s="12"/>
      <c r="CD261" s="12"/>
      <c r="CE261" s="12"/>
      <c r="CF261" s="12"/>
      <c r="CG261" s="12"/>
      <c r="CH261" s="12"/>
      <c r="CI261" s="12"/>
    </row>
    <row r="262" spans="2:87" ht="8.1" hidden="1" customHeight="1" x14ac:dyDescent="0.15">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c r="AR262" s="12"/>
      <c r="AS262" s="12"/>
      <c r="AT262" s="12"/>
      <c r="AU262" s="12"/>
      <c r="AV262" s="12"/>
      <c r="AW262" s="12"/>
      <c r="AX262" s="12"/>
      <c r="AY262" s="12"/>
      <c r="AZ262" s="12"/>
      <c r="BA262" s="12"/>
      <c r="BB262" s="12"/>
      <c r="BC262" s="12"/>
      <c r="BD262" s="12"/>
      <c r="BE262" s="12"/>
      <c r="BF262" s="12"/>
      <c r="BG262" s="12"/>
      <c r="BH262" s="12"/>
      <c r="BI262" s="12"/>
      <c r="BJ262" s="12"/>
      <c r="BK262" s="12"/>
      <c r="BL262" s="12"/>
      <c r="BM262" s="12"/>
      <c r="BN262" s="12"/>
      <c r="BO262" s="12"/>
      <c r="BP262" s="12"/>
      <c r="BQ262" s="12"/>
      <c r="BR262" s="12"/>
      <c r="BS262" s="12"/>
      <c r="BT262" s="12"/>
      <c r="BU262" s="12"/>
      <c r="BV262" s="12"/>
      <c r="BW262" s="12"/>
      <c r="BX262" s="12"/>
      <c r="BY262" s="12"/>
      <c r="BZ262" s="12"/>
      <c r="CA262" s="12"/>
      <c r="CB262" s="12"/>
      <c r="CC262" s="12"/>
      <c r="CD262" s="12"/>
      <c r="CE262" s="12"/>
      <c r="CF262" s="12"/>
      <c r="CG262" s="12"/>
      <c r="CH262" s="12"/>
      <c r="CI262" s="12"/>
    </row>
    <row r="263" spans="2:87" ht="8.1" hidden="1" customHeight="1" x14ac:dyDescent="0.15">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c r="AR263" s="12"/>
      <c r="AS263" s="12"/>
      <c r="AT263" s="12"/>
      <c r="AU263" s="12"/>
      <c r="AV263" s="12"/>
      <c r="AW263" s="12"/>
      <c r="AX263" s="12"/>
      <c r="AY263" s="12"/>
      <c r="AZ263" s="12"/>
      <c r="BA263" s="12"/>
      <c r="BB263" s="12"/>
      <c r="BC263" s="12"/>
      <c r="BD263" s="12"/>
      <c r="BE263" s="12"/>
      <c r="BF263" s="12"/>
      <c r="BG263" s="12"/>
      <c r="BH263" s="12"/>
      <c r="BI263" s="12"/>
      <c r="BJ263" s="12"/>
      <c r="BK263" s="12"/>
      <c r="BL263" s="12"/>
      <c r="BM263" s="12"/>
      <c r="BN263" s="12"/>
      <c r="BO263" s="12"/>
      <c r="BP263" s="12"/>
      <c r="BQ263" s="12"/>
      <c r="BR263" s="12"/>
      <c r="BS263" s="12"/>
      <c r="BT263" s="12"/>
      <c r="BU263" s="12"/>
      <c r="BV263" s="12"/>
      <c r="BW263" s="12"/>
      <c r="BX263" s="12"/>
      <c r="BY263" s="12"/>
      <c r="BZ263" s="12"/>
      <c r="CA263" s="12"/>
      <c r="CB263" s="12"/>
      <c r="CC263" s="12"/>
      <c r="CD263" s="12"/>
      <c r="CE263" s="12"/>
      <c r="CF263" s="12"/>
      <c r="CG263" s="12"/>
      <c r="CH263" s="12"/>
      <c r="CI263" s="12"/>
    </row>
    <row r="264" spans="2:87" ht="8.1" hidden="1" customHeight="1" x14ac:dyDescent="0.15">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c r="AR264" s="12"/>
      <c r="AS264" s="12"/>
      <c r="AT264" s="12"/>
      <c r="AU264" s="12"/>
      <c r="AV264" s="12"/>
      <c r="AW264" s="12"/>
      <c r="AX264" s="12"/>
      <c r="AY264" s="12"/>
      <c r="AZ264" s="12"/>
      <c r="BA264" s="12"/>
      <c r="BB264" s="12"/>
      <c r="BC264" s="12"/>
      <c r="BD264" s="12"/>
      <c r="BE264" s="12"/>
      <c r="BF264" s="12"/>
      <c r="BG264" s="12"/>
      <c r="BH264" s="12"/>
      <c r="BI264" s="12"/>
      <c r="BJ264" s="12"/>
      <c r="BK264" s="12"/>
      <c r="BL264" s="12"/>
      <c r="BM264" s="12"/>
      <c r="BN264" s="12"/>
      <c r="BO264" s="12"/>
      <c r="BP264" s="12"/>
      <c r="BQ264" s="12"/>
      <c r="BR264" s="12"/>
      <c r="BS264" s="12"/>
      <c r="BT264" s="12"/>
      <c r="BU264" s="12"/>
      <c r="BV264" s="12"/>
      <c r="BW264" s="12"/>
      <c r="BX264" s="12"/>
      <c r="BY264" s="12"/>
      <c r="BZ264" s="12"/>
      <c r="CA264" s="12"/>
      <c r="CB264" s="12"/>
      <c r="CC264" s="12"/>
      <c r="CD264" s="12"/>
      <c r="CE264" s="12"/>
      <c r="CF264" s="12"/>
      <c r="CG264" s="12"/>
      <c r="CH264" s="12"/>
      <c r="CI264" s="12"/>
    </row>
    <row r="265" spans="2:87" ht="8.1" hidden="1" customHeight="1" x14ac:dyDescent="0.15">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c r="AR265" s="12"/>
      <c r="AS265" s="12"/>
      <c r="AT265" s="12"/>
      <c r="AU265" s="12"/>
      <c r="AV265" s="12"/>
      <c r="AW265" s="12"/>
      <c r="AX265" s="12"/>
      <c r="AY265" s="12"/>
      <c r="AZ265" s="12"/>
      <c r="BA265" s="12"/>
      <c r="BB265" s="12"/>
      <c r="BC265" s="12"/>
      <c r="BD265" s="12"/>
      <c r="BE265" s="12"/>
      <c r="BF265" s="12"/>
      <c r="BG265" s="12"/>
      <c r="BH265" s="12"/>
      <c r="BI265" s="12"/>
      <c r="BJ265" s="12"/>
      <c r="BK265" s="12"/>
      <c r="BL265" s="12"/>
      <c r="BM265" s="12"/>
      <c r="BN265" s="12"/>
      <c r="BO265" s="12"/>
      <c r="BP265" s="12"/>
      <c r="BQ265" s="12"/>
      <c r="BR265" s="12"/>
      <c r="BS265" s="12"/>
      <c r="BT265" s="12"/>
      <c r="BU265" s="12"/>
      <c r="BV265" s="12"/>
      <c r="BW265" s="12"/>
      <c r="BX265" s="12"/>
      <c r="BY265" s="12"/>
      <c r="BZ265" s="12"/>
      <c r="CA265" s="12"/>
      <c r="CB265" s="12"/>
      <c r="CC265" s="12"/>
      <c r="CD265" s="12"/>
      <c r="CE265" s="12"/>
      <c r="CF265" s="12"/>
      <c r="CG265" s="12"/>
      <c r="CH265" s="12"/>
      <c r="CI265" s="12"/>
    </row>
    <row r="266" spans="2:87" ht="8.1" hidden="1" customHeight="1" x14ac:dyDescent="0.15">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c r="AR266" s="12"/>
      <c r="AS266" s="12"/>
      <c r="AT266" s="12"/>
      <c r="AU266" s="12"/>
      <c r="AV266" s="12"/>
      <c r="AW266" s="12"/>
      <c r="AX266" s="12"/>
      <c r="AY266" s="12"/>
      <c r="AZ266" s="12"/>
      <c r="BA266" s="12"/>
      <c r="BB266" s="12"/>
      <c r="BC266" s="12"/>
      <c r="BD266" s="12"/>
      <c r="BE266" s="12"/>
      <c r="BF266" s="12"/>
      <c r="BG266" s="12"/>
      <c r="BH266" s="12"/>
      <c r="BI266" s="12"/>
      <c r="BJ266" s="12"/>
      <c r="BK266" s="12"/>
      <c r="BL266" s="12"/>
      <c r="BM266" s="12"/>
      <c r="BN266" s="12"/>
      <c r="BO266" s="12"/>
      <c r="BP266" s="12"/>
      <c r="BQ266" s="12"/>
      <c r="BR266" s="12"/>
      <c r="BS266" s="12"/>
      <c r="BT266" s="12"/>
      <c r="BU266" s="12"/>
      <c r="BV266" s="12"/>
      <c r="BW266" s="12"/>
      <c r="BX266" s="12"/>
      <c r="BY266" s="12"/>
      <c r="BZ266" s="12"/>
      <c r="CA266" s="12"/>
      <c r="CB266" s="12"/>
      <c r="CC266" s="12"/>
      <c r="CD266" s="12"/>
      <c r="CE266" s="12"/>
      <c r="CF266" s="12"/>
      <c r="CG266" s="12"/>
      <c r="CH266" s="12"/>
      <c r="CI266" s="12"/>
    </row>
    <row r="267" spans="2:87" ht="8.1" hidden="1" customHeight="1" x14ac:dyDescent="0.15">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c r="AR267" s="12"/>
      <c r="AS267" s="12"/>
      <c r="AT267" s="12"/>
      <c r="AU267" s="12"/>
      <c r="AV267" s="12"/>
      <c r="AW267" s="12"/>
      <c r="AX267" s="12"/>
      <c r="AY267" s="12"/>
      <c r="AZ267" s="12"/>
      <c r="BA267" s="12"/>
      <c r="BB267" s="12"/>
      <c r="BC267" s="12"/>
      <c r="BD267" s="12"/>
      <c r="BE267" s="12"/>
      <c r="BF267" s="12"/>
      <c r="BG267" s="12"/>
      <c r="BH267" s="12"/>
      <c r="BI267" s="12"/>
      <c r="BJ267" s="12"/>
      <c r="BK267" s="12"/>
      <c r="BL267" s="12"/>
      <c r="BM267" s="12"/>
      <c r="BN267" s="12"/>
      <c r="BO267" s="12"/>
      <c r="BP267" s="12"/>
      <c r="BQ267" s="12"/>
      <c r="BR267" s="12"/>
      <c r="BS267" s="12"/>
      <c r="BT267" s="12"/>
      <c r="BU267" s="12"/>
      <c r="BV267" s="12"/>
      <c r="BW267" s="12"/>
      <c r="BX267" s="12"/>
      <c r="BY267" s="12"/>
      <c r="BZ267" s="12"/>
      <c r="CA267" s="12"/>
      <c r="CB267" s="12"/>
      <c r="CC267" s="12"/>
      <c r="CD267" s="12"/>
      <c r="CE267" s="12"/>
      <c r="CF267" s="12"/>
      <c r="CG267" s="12"/>
      <c r="CH267" s="12"/>
      <c r="CI267" s="12"/>
    </row>
    <row r="268" spans="2:87" ht="8.1" hidden="1" customHeight="1" x14ac:dyDescent="0.15">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c r="AR268" s="12"/>
      <c r="AS268" s="12"/>
      <c r="AT268" s="12"/>
      <c r="AU268" s="12"/>
      <c r="AV268" s="12"/>
      <c r="AW268" s="12"/>
      <c r="AX268" s="12"/>
      <c r="AY268" s="12"/>
      <c r="AZ268" s="12"/>
      <c r="BA268" s="12"/>
      <c r="BB268" s="12"/>
      <c r="BC268" s="12"/>
      <c r="BD268" s="12"/>
      <c r="BE268" s="12"/>
      <c r="BF268" s="12"/>
      <c r="BG268" s="12"/>
      <c r="BH268" s="12"/>
      <c r="BI268" s="12"/>
      <c r="BJ268" s="12"/>
      <c r="BK268" s="12"/>
      <c r="BL268" s="12"/>
      <c r="BM268" s="12"/>
      <c r="BN268" s="12"/>
      <c r="BO268" s="12"/>
      <c r="BP268" s="12"/>
      <c r="BQ268" s="12"/>
      <c r="BR268" s="12"/>
      <c r="BS268" s="12"/>
      <c r="BT268" s="12"/>
      <c r="BU268" s="12"/>
      <c r="BV268" s="12"/>
      <c r="BW268" s="12"/>
      <c r="BX268" s="12"/>
      <c r="BY268" s="12"/>
      <c r="BZ268" s="12"/>
      <c r="CA268" s="12"/>
      <c r="CB268" s="12"/>
      <c r="CC268" s="12"/>
      <c r="CD268" s="12"/>
      <c r="CE268" s="12"/>
      <c r="CF268" s="12"/>
      <c r="CG268" s="12"/>
      <c r="CH268" s="12"/>
      <c r="CI268" s="12"/>
    </row>
    <row r="269" spans="2:87" ht="8.1" hidden="1" customHeight="1" x14ac:dyDescent="0.15">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c r="AR269" s="12"/>
      <c r="AS269" s="12"/>
      <c r="AT269" s="12"/>
      <c r="AU269" s="12"/>
      <c r="AV269" s="12"/>
      <c r="AW269" s="12"/>
      <c r="AX269" s="12"/>
      <c r="AY269" s="12"/>
      <c r="AZ269" s="12"/>
      <c r="BA269" s="12"/>
      <c r="BB269" s="12"/>
      <c r="BC269" s="12"/>
      <c r="BD269" s="12"/>
      <c r="BE269" s="12"/>
      <c r="BF269" s="12"/>
      <c r="BG269" s="12"/>
      <c r="BH269" s="12"/>
      <c r="BI269" s="12"/>
      <c r="BJ269" s="12"/>
      <c r="BK269" s="12"/>
      <c r="BL269" s="12"/>
      <c r="BM269" s="12"/>
      <c r="BN269" s="12"/>
      <c r="BO269" s="12"/>
      <c r="BP269" s="12"/>
      <c r="BQ269" s="12"/>
      <c r="BR269" s="12"/>
      <c r="BS269" s="12"/>
      <c r="BT269" s="12"/>
      <c r="BU269" s="12"/>
      <c r="BV269" s="12"/>
      <c r="BW269" s="12"/>
      <c r="BX269" s="12"/>
      <c r="BY269" s="12"/>
      <c r="BZ269" s="12"/>
      <c r="CA269" s="12"/>
      <c r="CB269" s="12"/>
      <c r="CC269" s="12"/>
      <c r="CD269" s="12"/>
      <c r="CE269" s="12"/>
      <c r="CF269" s="12"/>
      <c r="CG269" s="12"/>
      <c r="CH269" s="12"/>
      <c r="CI269" s="12"/>
    </row>
    <row r="270" spans="2:87" ht="8.1" hidden="1" customHeight="1" x14ac:dyDescent="0.15">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c r="AR270" s="12"/>
      <c r="AS270" s="12"/>
      <c r="AT270" s="12"/>
      <c r="AU270" s="12"/>
      <c r="AV270" s="12"/>
      <c r="AW270" s="12"/>
      <c r="AX270" s="12"/>
      <c r="AY270" s="12"/>
      <c r="AZ270" s="12"/>
      <c r="BA270" s="12"/>
      <c r="BB270" s="12"/>
      <c r="BC270" s="12"/>
      <c r="BD270" s="12"/>
      <c r="BE270" s="12"/>
      <c r="BF270" s="12"/>
      <c r="BG270" s="12"/>
      <c r="BH270" s="12"/>
      <c r="BI270" s="12"/>
      <c r="BJ270" s="12"/>
      <c r="BK270" s="12"/>
      <c r="BL270" s="12"/>
      <c r="BM270" s="12"/>
      <c r="BN270" s="12"/>
      <c r="BO270" s="12"/>
      <c r="BP270" s="12"/>
      <c r="BQ270" s="12"/>
      <c r="BR270" s="12"/>
      <c r="BS270" s="12"/>
      <c r="BT270" s="12"/>
      <c r="BU270" s="12"/>
      <c r="BV270" s="12"/>
      <c r="BW270" s="12"/>
      <c r="BX270" s="12"/>
      <c r="BY270" s="12"/>
      <c r="BZ270" s="12"/>
      <c r="CA270" s="12"/>
      <c r="CB270" s="12"/>
      <c r="CC270" s="12"/>
      <c r="CD270" s="12"/>
      <c r="CE270" s="12"/>
      <c r="CF270" s="12"/>
      <c r="CG270" s="12"/>
      <c r="CH270" s="12"/>
      <c r="CI270" s="12"/>
    </row>
    <row r="271" spans="2:87" ht="8.1" hidden="1" customHeight="1" x14ac:dyDescent="0.15">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c r="AR271" s="12"/>
      <c r="AS271" s="12"/>
      <c r="AT271" s="12"/>
      <c r="AU271" s="12"/>
      <c r="AV271" s="12"/>
      <c r="AW271" s="12"/>
      <c r="AX271" s="12"/>
      <c r="AY271" s="12"/>
      <c r="AZ271" s="12"/>
      <c r="BA271" s="12"/>
      <c r="BB271" s="12"/>
      <c r="BC271" s="12"/>
      <c r="BD271" s="12"/>
      <c r="BE271" s="12"/>
      <c r="BF271" s="12"/>
      <c r="BG271" s="12"/>
      <c r="BH271" s="12"/>
      <c r="BI271" s="12"/>
      <c r="BJ271" s="12"/>
      <c r="BK271" s="12"/>
      <c r="BL271" s="12"/>
      <c r="BM271" s="12"/>
      <c r="BN271" s="12"/>
      <c r="BO271" s="12"/>
      <c r="BP271" s="12"/>
      <c r="BQ271" s="12"/>
      <c r="BR271" s="12"/>
      <c r="BS271" s="12"/>
      <c r="BT271" s="12"/>
      <c r="BU271" s="12"/>
      <c r="BV271" s="12"/>
      <c r="BW271" s="12"/>
      <c r="BX271" s="12"/>
      <c r="BY271" s="12"/>
      <c r="BZ271" s="12"/>
      <c r="CA271" s="12"/>
      <c r="CB271" s="12"/>
      <c r="CC271" s="12"/>
      <c r="CD271" s="12"/>
      <c r="CE271" s="12"/>
      <c r="CF271" s="12"/>
      <c r="CG271" s="12"/>
      <c r="CH271" s="12"/>
      <c r="CI271" s="12"/>
    </row>
    <row r="272" spans="2:87" ht="8.1" hidden="1" customHeight="1" x14ac:dyDescent="0.15">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c r="AR272" s="12"/>
      <c r="AS272" s="12"/>
      <c r="AT272" s="12"/>
      <c r="AU272" s="12"/>
      <c r="AV272" s="12"/>
      <c r="AW272" s="12"/>
      <c r="AX272" s="12"/>
      <c r="AY272" s="12"/>
      <c r="AZ272" s="12"/>
      <c r="BA272" s="12"/>
      <c r="BB272" s="12"/>
      <c r="BC272" s="12"/>
      <c r="BD272" s="12"/>
      <c r="BE272" s="12"/>
      <c r="BF272" s="12"/>
      <c r="BG272" s="12"/>
      <c r="BH272" s="12"/>
      <c r="BI272" s="12"/>
      <c r="BJ272" s="12"/>
      <c r="BK272" s="12"/>
      <c r="BL272" s="12"/>
      <c r="BM272" s="12"/>
      <c r="BN272" s="12"/>
      <c r="BO272" s="12"/>
      <c r="BP272" s="12"/>
      <c r="BQ272" s="12"/>
      <c r="BR272" s="12"/>
      <c r="BS272" s="12"/>
      <c r="BT272" s="12"/>
      <c r="BU272" s="12"/>
      <c r="BV272" s="12"/>
      <c r="BW272" s="12"/>
      <c r="BX272" s="12"/>
      <c r="BY272" s="12"/>
      <c r="BZ272" s="12"/>
      <c r="CA272" s="12"/>
      <c r="CB272" s="12"/>
      <c r="CC272" s="12"/>
      <c r="CD272" s="12"/>
      <c r="CE272" s="12"/>
      <c r="CF272" s="12"/>
      <c r="CG272" s="12"/>
      <c r="CH272" s="12"/>
      <c r="CI272" s="12"/>
    </row>
    <row r="273" spans="2:87" ht="8.1" hidden="1" customHeight="1" x14ac:dyDescent="0.15">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c r="AR273" s="12"/>
      <c r="AS273" s="12"/>
      <c r="AT273" s="12"/>
      <c r="AU273" s="12"/>
      <c r="AV273" s="12"/>
      <c r="AW273" s="12"/>
      <c r="AX273" s="12"/>
      <c r="AY273" s="12"/>
      <c r="AZ273" s="12"/>
      <c r="BA273" s="12"/>
      <c r="BB273" s="12"/>
      <c r="BC273" s="12"/>
      <c r="BD273" s="12"/>
      <c r="BE273" s="12"/>
      <c r="BF273" s="12"/>
      <c r="BG273" s="12"/>
      <c r="BH273" s="12"/>
      <c r="BI273" s="12"/>
      <c r="BJ273" s="12"/>
      <c r="BK273" s="12"/>
      <c r="BL273" s="12"/>
      <c r="BM273" s="12"/>
      <c r="BN273" s="12"/>
      <c r="BO273" s="12"/>
      <c r="BP273" s="12"/>
      <c r="BQ273" s="12"/>
      <c r="BR273" s="12"/>
      <c r="BS273" s="12"/>
      <c r="BT273" s="12"/>
      <c r="BU273" s="12"/>
      <c r="BV273" s="12"/>
      <c r="BW273" s="12"/>
      <c r="BX273" s="12"/>
      <c r="BY273" s="12"/>
      <c r="BZ273" s="12"/>
      <c r="CA273" s="12"/>
      <c r="CB273" s="12"/>
      <c r="CC273" s="12"/>
      <c r="CD273" s="12"/>
      <c r="CE273" s="12"/>
      <c r="CF273" s="12"/>
      <c r="CG273" s="12"/>
      <c r="CH273" s="12"/>
      <c r="CI273" s="12"/>
    </row>
    <row r="274" spans="2:87" ht="8.1" hidden="1" customHeight="1" x14ac:dyDescent="0.15">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c r="AR274" s="12"/>
      <c r="AS274" s="12"/>
      <c r="AT274" s="12"/>
      <c r="AU274" s="12"/>
      <c r="AV274" s="12"/>
      <c r="AW274" s="12"/>
      <c r="AX274" s="12"/>
      <c r="AY274" s="12"/>
      <c r="AZ274" s="12"/>
      <c r="BA274" s="12"/>
      <c r="BB274" s="12"/>
      <c r="BC274" s="12"/>
      <c r="BD274" s="12"/>
      <c r="BE274" s="12"/>
      <c r="BF274" s="12"/>
      <c r="BG274" s="12"/>
      <c r="BH274" s="12"/>
      <c r="BI274" s="12"/>
      <c r="BJ274" s="12"/>
      <c r="BK274" s="12"/>
      <c r="BL274" s="12"/>
      <c r="BM274" s="12"/>
      <c r="BN274" s="12"/>
      <c r="BO274" s="12"/>
      <c r="BP274" s="12"/>
      <c r="BQ274" s="12"/>
      <c r="BR274" s="12"/>
      <c r="BS274" s="12"/>
      <c r="BT274" s="12"/>
      <c r="BU274" s="12"/>
      <c r="BV274" s="12"/>
      <c r="BW274" s="12"/>
      <c r="BX274" s="12"/>
      <c r="BY274" s="12"/>
      <c r="BZ274" s="12"/>
      <c r="CA274" s="12"/>
      <c r="CB274" s="12"/>
      <c r="CC274" s="12"/>
      <c r="CD274" s="12"/>
      <c r="CE274" s="12"/>
      <c r="CF274" s="12"/>
      <c r="CG274" s="12"/>
      <c r="CH274" s="12"/>
      <c r="CI274" s="12"/>
    </row>
    <row r="275" spans="2:87" ht="8.1" hidden="1" customHeight="1" x14ac:dyDescent="0.15">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c r="AR275" s="12"/>
      <c r="AS275" s="12"/>
      <c r="AT275" s="12"/>
      <c r="AU275" s="12"/>
      <c r="AV275" s="12"/>
      <c r="AW275" s="12"/>
      <c r="AX275" s="12"/>
      <c r="AY275" s="12"/>
      <c r="AZ275" s="12"/>
      <c r="BA275" s="12"/>
      <c r="BB275" s="12"/>
      <c r="BC275" s="12"/>
      <c r="BD275" s="12"/>
      <c r="BE275" s="12"/>
      <c r="BF275" s="12"/>
      <c r="BG275" s="12"/>
      <c r="BH275" s="12"/>
      <c r="BI275" s="12"/>
      <c r="BJ275" s="12"/>
      <c r="BK275" s="12"/>
      <c r="BL275" s="12"/>
      <c r="BM275" s="12"/>
      <c r="BN275" s="12"/>
      <c r="BO275" s="12"/>
      <c r="BP275" s="12"/>
      <c r="BQ275" s="12"/>
      <c r="BR275" s="12"/>
      <c r="BS275" s="12"/>
      <c r="BT275" s="12"/>
      <c r="BU275" s="12"/>
      <c r="BV275" s="12"/>
      <c r="BW275" s="12"/>
      <c r="BX275" s="12"/>
      <c r="BY275" s="12"/>
      <c r="BZ275" s="12"/>
      <c r="CA275" s="12"/>
      <c r="CB275" s="12"/>
      <c r="CC275" s="12"/>
      <c r="CD275" s="12"/>
      <c r="CE275" s="12"/>
      <c r="CF275" s="12"/>
      <c r="CG275" s="12"/>
      <c r="CH275" s="12"/>
      <c r="CI275" s="12"/>
    </row>
    <row r="276" spans="2:87" ht="8.1" hidden="1" customHeight="1" x14ac:dyDescent="0.15">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c r="AR276" s="12"/>
      <c r="AS276" s="12"/>
      <c r="AT276" s="12"/>
      <c r="AU276" s="12"/>
      <c r="AV276" s="12"/>
      <c r="AW276" s="12"/>
      <c r="AX276" s="12"/>
      <c r="AY276" s="12"/>
      <c r="AZ276" s="12"/>
      <c r="BA276" s="12"/>
      <c r="BB276" s="12"/>
      <c r="BC276" s="12"/>
      <c r="BD276" s="12"/>
      <c r="BE276" s="12"/>
      <c r="BF276" s="12"/>
      <c r="BG276" s="12"/>
      <c r="BH276" s="12"/>
      <c r="BI276" s="12"/>
      <c r="BJ276" s="12"/>
      <c r="BK276" s="12"/>
      <c r="BL276" s="12"/>
      <c r="BM276" s="12"/>
      <c r="BN276" s="12"/>
      <c r="BO276" s="12"/>
      <c r="BP276" s="12"/>
      <c r="BQ276" s="12"/>
      <c r="BR276" s="12"/>
      <c r="BS276" s="12"/>
      <c r="BT276" s="12"/>
      <c r="BU276" s="12"/>
      <c r="BV276" s="12"/>
      <c r="BW276" s="12"/>
      <c r="BX276" s="12"/>
      <c r="BY276" s="12"/>
      <c r="BZ276" s="12"/>
      <c r="CA276" s="12"/>
      <c r="CB276" s="12"/>
      <c r="CC276" s="12"/>
      <c r="CD276" s="12"/>
      <c r="CE276" s="12"/>
      <c r="CF276" s="12"/>
      <c r="CG276" s="12"/>
      <c r="CH276" s="12"/>
      <c r="CI276" s="12"/>
    </row>
    <row r="277" spans="2:87" ht="8.1" hidden="1" customHeight="1" x14ac:dyDescent="0.15">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c r="AR277" s="12"/>
      <c r="AS277" s="12"/>
      <c r="AT277" s="12"/>
      <c r="AU277" s="12"/>
      <c r="AV277" s="12"/>
      <c r="AW277" s="12"/>
      <c r="AX277" s="12"/>
      <c r="AY277" s="12"/>
      <c r="AZ277" s="12"/>
      <c r="BA277" s="12"/>
      <c r="BB277" s="12"/>
      <c r="BC277" s="12"/>
      <c r="BD277" s="12"/>
      <c r="BE277" s="12"/>
      <c r="BF277" s="12"/>
      <c r="BG277" s="12"/>
      <c r="BH277" s="12"/>
      <c r="BI277" s="12"/>
      <c r="BJ277" s="12"/>
      <c r="BK277" s="12"/>
      <c r="BL277" s="12"/>
      <c r="BM277" s="12"/>
      <c r="BN277" s="12"/>
      <c r="BO277" s="12"/>
      <c r="BP277" s="12"/>
      <c r="BQ277" s="12"/>
      <c r="BR277" s="12"/>
      <c r="BS277" s="12"/>
      <c r="BT277" s="12"/>
      <c r="BU277" s="12"/>
      <c r="BV277" s="12"/>
      <c r="BW277" s="12"/>
      <c r="BX277" s="12"/>
      <c r="BY277" s="12"/>
      <c r="BZ277" s="12"/>
      <c r="CA277" s="12"/>
      <c r="CB277" s="12"/>
      <c r="CC277" s="12"/>
      <c r="CD277" s="12"/>
      <c r="CE277" s="12"/>
      <c r="CF277" s="12"/>
      <c r="CG277" s="12"/>
      <c r="CH277" s="12"/>
      <c r="CI277" s="12"/>
    </row>
    <row r="278" spans="2:87" ht="8.1" hidden="1" customHeight="1" x14ac:dyDescent="0.15">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c r="AR278" s="12"/>
      <c r="AS278" s="12"/>
      <c r="AT278" s="12"/>
      <c r="AU278" s="12"/>
      <c r="AV278" s="12"/>
      <c r="AW278" s="12"/>
      <c r="AX278" s="12"/>
      <c r="AY278" s="12"/>
      <c r="AZ278" s="12"/>
      <c r="BA278" s="12"/>
      <c r="BB278" s="12"/>
      <c r="BC278" s="12"/>
      <c r="BD278" s="12"/>
      <c r="BE278" s="12"/>
      <c r="BF278" s="12"/>
      <c r="BG278" s="12"/>
      <c r="BH278" s="12"/>
      <c r="BI278" s="12"/>
      <c r="BJ278" s="12"/>
      <c r="BK278" s="12"/>
      <c r="BL278" s="12"/>
      <c r="BM278" s="12"/>
      <c r="BN278" s="12"/>
      <c r="BO278" s="12"/>
      <c r="BP278" s="12"/>
      <c r="BQ278" s="12"/>
      <c r="BR278" s="12"/>
      <c r="BS278" s="12"/>
      <c r="BT278" s="12"/>
      <c r="BU278" s="12"/>
      <c r="BV278" s="12"/>
      <c r="BW278" s="12"/>
      <c r="BX278" s="12"/>
      <c r="BY278" s="12"/>
      <c r="BZ278" s="12"/>
      <c r="CA278" s="12"/>
      <c r="CB278" s="12"/>
      <c r="CC278" s="12"/>
      <c r="CD278" s="12"/>
      <c r="CE278" s="12"/>
      <c r="CF278" s="12"/>
      <c r="CG278" s="12"/>
      <c r="CH278" s="12"/>
      <c r="CI278" s="12"/>
    </row>
    <row r="279" spans="2:87" ht="8.1" hidden="1" customHeight="1" x14ac:dyDescent="0.15">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c r="AR279" s="12"/>
      <c r="AS279" s="12"/>
      <c r="AT279" s="12"/>
      <c r="AU279" s="12"/>
      <c r="AV279" s="12"/>
      <c r="AW279" s="12"/>
      <c r="AX279" s="12"/>
      <c r="AY279" s="12"/>
      <c r="AZ279" s="12"/>
      <c r="BA279" s="12"/>
      <c r="BB279" s="12"/>
      <c r="BC279" s="12"/>
      <c r="BD279" s="12"/>
      <c r="BE279" s="12"/>
      <c r="BF279" s="12"/>
      <c r="BG279" s="12"/>
      <c r="BH279" s="12"/>
      <c r="BI279" s="12"/>
      <c r="BJ279" s="12"/>
      <c r="BK279" s="12"/>
      <c r="BL279" s="12"/>
      <c r="BM279" s="12"/>
      <c r="BN279" s="12"/>
      <c r="BO279" s="12"/>
      <c r="BP279" s="12"/>
      <c r="BQ279" s="12"/>
      <c r="BR279" s="12"/>
      <c r="BS279" s="12"/>
      <c r="BT279" s="12"/>
      <c r="BU279" s="12"/>
      <c r="BV279" s="12"/>
      <c r="BW279" s="12"/>
      <c r="BX279" s="12"/>
      <c r="BY279" s="12"/>
      <c r="BZ279" s="12"/>
      <c r="CA279" s="12"/>
      <c r="CB279" s="12"/>
      <c r="CC279" s="12"/>
      <c r="CD279" s="12"/>
      <c r="CE279" s="12"/>
      <c r="CF279" s="12"/>
      <c r="CG279" s="12"/>
      <c r="CH279" s="12"/>
      <c r="CI279" s="12"/>
    </row>
    <row r="280" spans="2:87" ht="8.1" hidden="1" customHeight="1" x14ac:dyDescent="0.15">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c r="AR280" s="12"/>
      <c r="AS280" s="12"/>
      <c r="AT280" s="12"/>
      <c r="AU280" s="12"/>
      <c r="AV280" s="12"/>
      <c r="AW280" s="12"/>
      <c r="AX280" s="12"/>
      <c r="AY280" s="12"/>
      <c r="AZ280" s="12"/>
      <c r="BA280" s="12"/>
      <c r="BB280" s="12"/>
      <c r="BC280" s="12"/>
      <c r="BD280" s="12"/>
      <c r="BE280" s="12"/>
      <c r="BF280" s="12"/>
      <c r="BG280" s="12"/>
      <c r="BH280" s="12"/>
      <c r="BI280" s="12"/>
      <c r="BJ280" s="12"/>
      <c r="BK280" s="12"/>
      <c r="BL280" s="12"/>
      <c r="BM280" s="12"/>
      <c r="BN280" s="12"/>
      <c r="BO280" s="12"/>
      <c r="BP280" s="12"/>
      <c r="BQ280" s="12"/>
      <c r="BR280" s="12"/>
      <c r="BS280" s="12"/>
      <c r="BT280" s="12"/>
      <c r="BU280" s="12"/>
      <c r="BV280" s="12"/>
      <c r="BW280" s="12"/>
      <c r="BX280" s="12"/>
      <c r="BY280" s="12"/>
      <c r="BZ280" s="12"/>
      <c r="CA280" s="12"/>
      <c r="CB280" s="12"/>
      <c r="CC280" s="12"/>
      <c r="CD280" s="12"/>
      <c r="CE280" s="12"/>
      <c r="CF280" s="12"/>
      <c r="CG280" s="12"/>
      <c r="CH280" s="12"/>
      <c r="CI280" s="12"/>
    </row>
    <row r="281" spans="2:87" ht="8.1" hidden="1" customHeight="1" x14ac:dyDescent="0.15">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c r="AR281" s="12"/>
      <c r="AS281" s="12"/>
      <c r="AT281" s="12"/>
      <c r="AU281" s="12"/>
      <c r="AV281" s="12"/>
      <c r="AW281" s="12"/>
      <c r="AX281" s="12"/>
      <c r="AY281" s="12"/>
      <c r="AZ281" s="12"/>
      <c r="BA281" s="12"/>
      <c r="BB281" s="12"/>
      <c r="BC281" s="12"/>
      <c r="BD281" s="12"/>
      <c r="BE281" s="12"/>
      <c r="BF281" s="12"/>
      <c r="BG281" s="12"/>
      <c r="BH281" s="12"/>
      <c r="BI281" s="12"/>
      <c r="BJ281" s="12"/>
      <c r="BK281" s="12"/>
      <c r="BL281" s="12"/>
      <c r="BM281" s="12"/>
      <c r="BN281" s="12"/>
      <c r="BO281" s="12"/>
      <c r="BP281" s="12"/>
      <c r="BQ281" s="12"/>
      <c r="BR281" s="12"/>
      <c r="BS281" s="12"/>
      <c r="BT281" s="12"/>
      <c r="BU281" s="12"/>
      <c r="BV281" s="12"/>
      <c r="BW281" s="12"/>
      <c r="BX281" s="12"/>
      <c r="BY281" s="12"/>
      <c r="BZ281" s="12"/>
      <c r="CA281" s="12"/>
      <c r="CB281" s="12"/>
      <c r="CC281" s="12"/>
      <c r="CD281" s="12"/>
      <c r="CE281" s="12"/>
      <c r="CF281" s="12"/>
      <c r="CG281" s="12"/>
      <c r="CH281" s="12"/>
      <c r="CI281" s="12"/>
    </row>
    <row r="282" spans="2:87" ht="8.1" hidden="1" customHeight="1" x14ac:dyDescent="0.15">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c r="AR282" s="12"/>
      <c r="AS282" s="12"/>
      <c r="AT282" s="12"/>
      <c r="AU282" s="12"/>
      <c r="AV282" s="12"/>
      <c r="AW282" s="12"/>
      <c r="AX282" s="12"/>
      <c r="AY282" s="12"/>
      <c r="AZ282" s="12"/>
      <c r="BA282" s="12"/>
      <c r="BB282" s="12"/>
      <c r="BC282" s="12"/>
      <c r="BD282" s="12"/>
      <c r="BE282" s="12"/>
      <c r="BF282" s="12"/>
      <c r="BG282" s="12"/>
      <c r="BH282" s="12"/>
      <c r="BI282" s="12"/>
      <c r="BJ282" s="12"/>
      <c r="BK282" s="12"/>
      <c r="BL282" s="12"/>
      <c r="BM282" s="12"/>
      <c r="BN282" s="12"/>
      <c r="BO282" s="12"/>
      <c r="BP282" s="12"/>
      <c r="BQ282" s="12"/>
      <c r="BR282" s="12"/>
      <c r="BS282" s="12"/>
      <c r="BT282" s="12"/>
      <c r="BU282" s="12"/>
      <c r="BV282" s="12"/>
      <c r="BW282" s="12"/>
      <c r="BX282" s="12"/>
      <c r="BY282" s="12"/>
      <c r="BZ282" s="12"/>
      <c r="CA282" s="12"/>
      <c r="CB282" s="12"/>
      <c r="CC282" s="12"/>
      <c r="CD282" s="12"/>
      <c r="CE282" s="12"/>
      <c r="CF282" s="12"/>
      <c r="CG282" s="12"/>
      <c r="CH282" s="12"/>
      <c r="CI282" s="12"/>
    </row>
    <row r="283" spans="2:87" ht="8.1" hidden="1" customHeight="1" x14ac:dyDescent="0.15">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c r="AR283" s="12"/>
      <c r="AS283" s="12"/>
      <c r="AT283" s="12"/>
      <c r="AU283" s="12"/>
      <c r="AV283" s="12"/>
      <c r="AW283" s="12"/>
      <c r="AX283" s="12"/>
      <c r="AY283" s="12"/>
      <c r="AZ283" s="12"/>
      <c r="BA283" s="12"/>
      <c r="BB283" s="12"/>
      <c r="BC283" s="12"/>
      <c r="BD283" s="12"/>
      <c r="BE283" s="12"/>
      <c r="BF283" s="12"/>
      <c r="BG283" s="12"/>
      <c r="BH283" s="12"/>
      <c r="BI283" s="12"/>
      <c r="BJ283" s="12"/>
      <c r="BK283" s="12"/>
      <c r="BL283" s="12"/>
      <c r="BM283" s="12"/>
      <c r="BN283" s="12"/>
      <c r="BO283" s="12"/>
      <c r="BP283" s="12"/>
      <c r="BQ283" s="12"/>
      <c r="BR283" s="12"/>
      <c r="BS283" s="12"/>
      <c r="BT283" s="12"/>
      <c r="BU283" s="12"/>
      <c r="BV283" s="12"/>
      <c r="BW283" s="12"/>
      <c r="BX283" s="12"/>
      <c r="BY283" s="12"/>
      <c r="BZ283" s="12"/>
      <c r="CA283" s="12"/>
      <c r="CB283" s="12"/>
      <c r="CC283" s="12"/>
      <c r="CD283" s="12"/>
      <c r="CE283" s="12"/>
      <c r="CF283" s="12"/>
      <c r="CG283" s="12"/>
      <c r="CH283" s="12"/>
      <c r="CI283" s="12"/>
    </row>
    <row r="284" spans="2:87" ht="8.1" hidden="1" customHeight="1" x14ac:dyDescent="0.15">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c r="AR284" s="12"/>
      <c r="AS284" s="12"/>
      <c r="AT284" s="12"/>
      <c r="AU284" s="12"/>
      <c r="AV284" s="12"/>
      <c r="AW284" s="12"/>
      <c r="AX284" s="12"/>
      <c r="AY284" s="12"/>
      <c r="AZ284" s="12"/>
      <c r="BA284" s="12"/>
      <c r="BB284" s="12"/>
      <c r="BC284" s="12"/>
      <c r="BD284" s="12"/>
      <c r="BE284" s="12"/>
      <c r="BF284" s="12"/>
      <c r="BG284" s="12"/>
      <c r="BH284" s="12"/>
      <c r="BI284" s="12"/>
      <c r="BJ284" s="12"/>
      <c r="BK284" s="12"/>
      <c r="BL284" s="12"/>
      <c r="BM284" s="12"/>
      <c r="BN284" s="12"/>
      <c r="BO284" s="12"/>
      <c r="BP284" s="12"/>
      <c r="BQ284" s="12"/>
      <c r="BR284" s="12"/>
      <c r="BS284" s="12"/>
      <c r="BT284" s="12"/>
      <c r="BU284" s="12"/>
      <c r="BV284" s="12"/>
      <c r="BW284" s="12"/>
      <c r="BX284" s="12"/>
      <c r="BY284" s="12"/>
      <c r="BZ284" s="12"/>
      <c r="CA284" s="12"/>
      <c r="CB284" s="12"/>
      <c r="CC284" s="12"/>
      <c r="CD284" s="12"/>
      <c r="CE284" s="12"/>
      <c r="CF284" s="12"/>
      <c r="CG284" s="12"/>
      <c r="CH284" s="12"/>
      <c r="CI284" s="12"/>
    </row>
    <row r="285" spans="2:87" ht="8.1" hidden="1" customHeight="1" x14ac:dyDescent="0.15">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c r="AR285" s="12"/>
      <c r="AS285" s="12"/>
      <c r="AT285" s="12"/>
      <c r="AU285" s="12"/>
      <c r="AV285" s="12"/>
      <c r="AW285" s="12"/>
      <c r="AX285" s="12"/>
      <c r="AY285" s="12"/>
      <c r="AZ285" s="12"/>
      <c r="BA285" s="12"/>
      <c r="BB285" s="12"/>
      <c r="BC285" s="12"/>
      <c r="BD285" s="12"/>
      <c r="BE285" s="12"/>
      <c r="BF285" s="12"/>
      <c r="BG285" s="12"/>
      <c r="BH285" s="12"/>
      <c r="BI285" s="12"/>
      <c r="BJ285" s="12"/>
      <c r="BK285" s="12"/>
      <c r="BL285" s="12"/>
      <c r="BM285" s="12"/>
      <c r="BN285" s="12"/>
      <c r="BO285" s="12"/>
      <c r="BP285" s="12"/>
      <c r="BQ285" s="12"/>
      <c r="BR285" s="12"/>
      <c r="BS285" s="12"/>
      <c r="BT285" s="12"/>
      <c r="BU285" s="12"/>
      <c r="BV285" s="12"/>
      <c r="BW285" s="12"/>
      <c r="BX285" s="12"/>
      <c r="BY285" s="12"/>
      <c r="BZ285" s="12"/>
      <c r="CA285" s="12"/>
      <c r="CB285" s="12"/>
      <c r="CC285" s="12"/>
      <c r="CD285" s="12"/>
      <c r="CE285" s="12"/>
      <c r="CF285" s="12"/>
      <c r="CG285" s="12"/>
      <c r="CH285" s="12"/>
      <c r="CI285" s="12"/>
    </row>
    <row r="286" spans="2:87" ht="8.1" hidden="1" customHeight="1" x14ac:dyDescent="0.15">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c r="AR286" s="12"/>
      <c r="AS286" s="12"/>
      <c r="AT286" s="12"/>
      <c r="AU286" s="12"/>
      <c r="AV286" s="12"/>
      <c r="AW286" s="12"/>
      <c r="AX286" s="12"/>
      <c r="AY286" s="12"/>
      <c r="AZ286" s="12"/>
      <c r="BA286" s="12"/>
      <c r="BB286" s="12"/>
      <c r="BC286" s="12"/>
      <c r="BD286" s="12"/>
      <c r="BE286" s="12"/>
      <c r="BF286" s="12"/>
      <c r="BG286" s="12"/>
      <c r="BH286" s="12"/>
      <c r="BI286" s="12"/>
      <c r="BJ286" s="12"/>
      <c r="BK286" s="12"/>
      <c r="BL286" s="12"/>
      <c r="BM286" s="12"/>
      <c r="BN286" s="12"/>
      <c r="BO286" s="12"/>
      <c r="BP286" s="12"/>
      <c r="BQ286" s="12"/>
      <c r="BR286" s="12"/>
      <c r="BS286" s="12"/>
      <c r="BT286" s="12"/>
      <c r="BU286" s="12"/>
      <c r="BV286" s="12"/>
      <c r="BW286" s="12"/>
      <c r="BX286" s="12"/>
      <c r="BY286" s="12"/>
      <c r="BZ286" s="12"/>
      <c r="CA286" s="12"/>
      <c r="CB286" s="12"/>
      <c r="CC286" s="12"/>
      <c r="CD286" s="12"/>
      <c r="CE286" s="12"/>
      <c r="CF286" s="12"/>
      <c r="CG286" s="12"/>
      <c r="CH286" s="12"/>
      <c r="CI286" s="12"/>
    </row>
    <row r="287" spans="2:87" ht="8.1" hidden="1" customHeight="1" x14ac:dyDescent="0.15">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c r="AR287" s="12"/>
      <c r="AS287" s="12"/>
      <c r="AT287" s="12"/>
      <c r="AU287" s="12"/>
      <c r="AV287" s="12"/>
      <c r="AW287" s="12"/>
      <c r="AX287" s="12"/>
      <c r="AY287" s="12"/>
      <c r="AZ287" s="12"/>
      <c r="BA287" s="12"/>
      <c r="BB287" s="12"/>
      <c r="BC287" s="12"/>
      <c r="BD287" s="12"/>
      <c r="BE287" s="12"/>
      <c r="BF287" s="12"/>
      <c r="BG287" s="12"/>
      <c r="BH287" s="12"/>
      <c r="BI287" s="12"/>
      <c r="BJ287" s="12"/>
      <c r="BK287" s="12"/>
      <c r="BL287" s="12"/>
      <c r="BM287" s="12"/>
      <c r="BN287" s="12"/>
      <c r="BO287" s="12"/>
      <c r="BP287" s="12"/>
      <c r="BQ287" s="12"/>
      <c r="BR287" s="12"/>
      <c r="BS287" s="12"/>
      <c r="BT287" s="12"/>
      <c r="BU287" s="12"/>
      <c r="BV287" s="12"/>
      <c r="BW287" s="12"/>
      <c r="BX287" s="12"/>
      <c r="BY287" s="12"/>
      <c r="BZ287" s="12"/>
      <c r="CA287" s="12"/>
      <c r="CB287" s="12"/>
      <c r="CC287" s="12"/>
      <c r="CD287" s="12"/>
      <c r="CE287" s="12"/>
      <c r="CF287" s="12"/>
      <c r="CG287" s="12"/>
      <c r="CH287" s="12"/>
      <c r="CI287" s="12"/>
    </row>
    <row r="288" spans="2:87" ht="8.1" hidden="1" customHeight="1" x14ac:dyDescent="0.15">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c r="AR288" s="12"/>
      <c r="AS288" s="12"/>
      <c r="AT288" s="12"/>
      <c r="AU288" s="12"/>
      <c r="AV288" s="12"/>
      <c r="AW288" s="12"/>
      <c r="AX288" s="12"/>
      <c r="AY288" s="12"/>
      <c r="AZ288" s="12"/>
      <c r="BA288" s="12"/>
      <c r="BB288" s="12"/>
      <c r="BC288" s="12"/>
      <c r="BD288" s="12"/>
      <c r="BE288" s="12"/>
      <c r="BF288" s="12"/>
      <c r="BG288" s="12"/>
      <c r="BH288" s="12"/>
      <c r="BI288" s="12"/>
      <c r="BJ288" s="12"/>
      <c r="BK288" s="12"/>
      <c r="BL288" s="12"/>
      <c r="BM288" s="12"/>
      <c r="BN288" s="12"/>
      <c r="BO288" s="12"/>
      <c r="BP288" s="12"/>
      <c r="BQ288" s="12"/>
      <c r="BR288" s="12"/>
      <c r="BS288" s="12"/>
      <c r="BT288" s="12"/>
      <c r="BU288" s="12"/>
      <c r="BV288" s="12"/>
      <c r="BW288" s="12"/>
      <c r="BX288" s="12"/>
      <c r="BY288" s="12"/>
      <c r="BZ288" s="12"/>
      <c r="CA288" s="12"/>
      <c r="CB288" s="12"/>
      <c r="CC288" s="12"/>
      <c r="CD288" s="12"/>
      <c r="CE288" s="12"/>
      <c r="CF288" s="12"/>
      <c r="CG288" s="12"/>
      <c r="CH288" s="12"/>
      <c r="CI288" s="12"/>
    </row>
    <row r="289" spans="2:87" ht="8.1" hidden="1" customHeight="1" x14ac:dyDescent="0.15">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c r="AR289" s="12"/>
      <c r="AS289" s="12"/>
      <c r="AT289" s="12"/>
      <c r="AU289" s="12"/>
      <c r="AV289" s="12"/>
      <c r="AW289" s="12"/>
      <c r="AX289" s="12"/>
      <c r="AY289" s="12"/>
      <c r="AZ289" s="12"/>
      <c r="BA289" s="12"/>
      <c r="BB289" s="12"/>
      <c r="BC289" s="12"/>
      <c r="BD289" s="12"/>
      <c r="BE289" s="12"/>
      <c r="BF289" s="12"/>
      <c r="BG289" s="12"/>
      <c r="BH289" s="12"/>
      <c r="BI289" s="12"/>
      <c r="BJ289" s="12"/>
      <c r="BK289" s="12"/>
      <c r="BL289" s="12"/>
      <c r="BM289" s="12"/>
      <c r="BN289" s="12"/>
      <c r="BO289" s="12"/>
      <c r="BP289" s="12"/>
      <c r="BQ289" s="12"/>
      <c r="BR289" s="12"/>
      <c r="BS289" s="12"/>
      <c r="BT289" s="12"/>
      <c r="BU289" s="12"/>
      <c r="BV289" s="12"/>
      <c r="BW289" s="12"/>
      <c r="BX289" s="12"/>
      <c r="BY289" s="12"/>
      <c r="BZ289" s="12"/>
      <c r="CA289" s="12"/>
      <c r="CB289" s="12"/>
      <c r="CC289" s="12"/>
      <c r="CD289" s="12"/>
      <c r="CE289" s="12"/>
      <c r="CF289" s="12"/>
      <c r="CG289" s="12"/>
      <c r="CH289" s="12"/>
      <c r="CI289" s="12"/>
    </row>
    <row r="290" spans="2:87" ht="8.1" hidden="1" customHeight="1" x14ac:dyDescent="0.15">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c r="AR290" s="12"/>
      <c r="AS290" s="12"/>
      <c r="AT290" s="12"/>
      <c r="AU290" s="12"/>
      <c r="AV290" s="12"/>
      <c r="AW290" s="12"/>
      <c r="AX290" s="12"/>
      <c r="AY290" s="12"/>
      <c r="AZ290" s="12"/>
      <c r="BA290" s="12"/>
      <c r="BB290" s="12"/>
      <c r="BC290" s="12"/>
      <c r="BD290" s="12"/>
      <c r="BE290" s="12"/>
      <c r="BF290" s="12"/>
      <c r="BG290" s="12"/>
      <c r="BH290" s="12"/>
      <c r="BI290" s="12"/>
      <c r="BJ290" s="12"/>
      <c r="BK290" s="12"/>
      <c r="BL290" s="12"/>
      <c r="BM290" s="12"/>
      <c r="BN290" s="12"/>
      <c r="BO290" s="12"/>
      <c r="BP290" s="12"/>
      <c r="BQ290" s="12"/>
      <c r="BR290" s="12"/>
      <c r="BS290" s="12"/>
      <c r="BT290" s="12"/>
      <c r="BU290" s="12"/>
      <c r="BV290" s="12"/>
      <c r="BW290" s="12"/>
      <c r="BX290" s="12"/>
      <c r="BY290" s="12"/>
      <c r="BZ290" s="12"/>
      <c r="CA290" s="12"/>
      <c r="CB290" s="12"/>
      <c r="CC290" s="12"/>
      <c r="CD290" s="12"/>
      <c r="CE290" s="12"/>
      <c r="CF290" s="12"/>
      <c r="CG290" s="12"/>
      <c r="CH290" s="12"/>
      <c r="CI290" s="12"/>
    </row>
    <row r="291" spans="2:87" ht="8.1" hidden="1" customHeight="1" x14ac:dyDescent="0.15">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c r="AR291" s="12"/>
      <c r="AS291" s="12"/>
      <c r="AT291" s="12"/>
      <c r="AU291" s="12"/>
      <c r="AV291" s="12"/>
      <c r="AW291" s="12"/>
      <c r="AX291" s="12"/>
      <c r="AY291" s="12"/>
      <c r="AZ291" s="12"/>
      <c r="BA291" s="12"/>
      <c r="BB291" s="12"/>
      <c r="BC291" s="12"/>
      <c r="BD291" s="12"/>
      <c r="BE291" s="12"/>
      <c r="BF291" s="12"/>
      <c r="BG291" s="12"/>
      <c r="BH291" s="12"/>
      <c r="BI291" s="12"/>
      <c r="BJ291" s="12"/>
      <c r="BK291" s="12"/>
      <c r="BL291" s="12"/>
      <c r="BM291" s="12"/>
      <c r="BN291" s="12"/>
      <c r="BO291" s="12"/>
      <c r="BP291" s="12"/>
      <c r="BQ291" s="12"/>
      <c r="BR291" s="12"/>
      <c r="BS291" s="12"/>
      <c r="BT291" s="12"/>
      <c r="BU291" s="12"/>
      <c r="BV291" s="12"/>
      <c r="BW291" s="12"/>
      <c r="BX291" s="12"/>
      <c r="BY291" s="12"/>
      <c r="BZ291" s="12"/>
      <c r="CA291" s="12"/>
      <c r="CB291" s="12"/>
      <c r="CC291" s="12"/>
      <c r="CD291" s="12"/>
      <c r="CE291" s="12"/>
      <c r="CF291" s="12"/>
      <c r="CG291" s="12"/>
      <c r="CH291" s="12"/>
      <c r="CI291" s="12"/>
    </row>
    <row r="292" spans="2:87" ht="8.1" hidden="1" customHeight="1" x14ac:dyDescent="0.15">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c r="AR292" s="12"/>
      <c r="AS292" s="12"/>
      <c r="AT292" s="12"/>
      <c r="AU292" s="12"/>
      <c r="AV292" s="12"/>
      <c r="AW292" s="12"/>
      <c r="AX292" s="12"/>
      <c r="AY292" s="12"/>
      <c r="AZ292" s="12"/>
      <c r="BA292" s="12"/>
      <c r="BB292" s="12"/>
      <c r="BC292" s="12"/>
      <c r="BD292" s="12"/>
      <c r="BE292" s="12"/>
      <c r="BF292" s="12"/>
      <c r="BG292" s="12"/>
      <c r="BH292" s="12"/>
      <c r="BI292" s="12"/>
      <c r="BJ292" s="12"/>
      <c r="BK292" s="12"/>
      <c r="BL292" s="12"/>
      <c r="BM292" s="12"/>
      <c r="BN292" s="12"/>
      <c r="BO292" s="12"/>
      <c r="BP292" s="12"/>
      <c r="BQ292" s="12"/>
      <c r="BR292" s="12"/>
      <c r="BS292" s="12"/>
      <c r="BT292" s="12"/>
      <c r="BU292" s="12"/>
      <c r="BV292" s="12"/>
      <c r="BW292" s="12"/>
      <c r="BX292" s="12"/>
      <c r="BY292" s="12"/>
      <c r="BZ292" s="12"/>
      <c r="CA292" s="12"/>
      <c r="CB292" s="12"/>
      <c r="CC292" s="12"/>
      <c r="CD292" s="12"/>
      <c r="CE292" s="12"/>
      <c r="CF292" s="12"/>
      <c r="CG292" s="12"/>
      <c r="CH292" s="12"/>
      <c r="CI292" s="12"/>
    </row>
    <row r="293" spans="2:87" ht="8.1" hidden="1" customHeight="1" x14ac:dyDescent="0.15"/>
    <row r="294" spans="2:87" ht="8.1" hidden="1" customHeight="1" x14ac:dyDescent="0.15"/>
    <row r="295" spans="2:87" ht="8.1" hidden="1" customHeight="1" x14ac:dyDescent="0.15"/>
    <row r="296" spans="2:87" ht="8.1" hidden="1" customHeight="1" x14ac:dyDescent="0.15"/>
    <row r="297" spans="2:87" ht="8.1" hidden="1" customHeight="1" x14ac:dyDescent="0.15"/>
    <row r="298" spans="2:87" ht="8.1" hidden="1" customHeight="1" x14ac:dyDescent="0.15"/>
    <row r="299" spans="2:87" ht="8.1" hidden="1" customHeight="1" x14ac:dyDescent="0.15"/>
    <row r="300" spans="2:87" ht="8.1" hidden="1" customHeight="1" x14ac:dyDescent="0.15"/>
    <row r="301" spans="2:87" ht="8.1" hidden="1" customHeight="1" x14ac:dyDescent="0.15"/>
    <row r="302" spans="2:87" ht="8.1" hidden="1" customHeight="1" x14ac:dyDescent="0.15"/>
    <row r="303" spans="2:87" ht="8.1" hidden="1" customHeight="1" x14ac:dyDescent="0.15"/>
    <row r="304" spans="2:87" ht="8.1" hidden="1" customHeight="1" x14ac:dyDescent="0.15"/>
    <row r="305" ht="8.1" hidden="1" customHeight="1" x14ac:dyDescent="0.15"/>
    <row r="306" ht="8.1" hidden="1" customHeight="1" x14ac:dyDescent="0.15"/>
    <row r="307" ht="8.1" hidden="1" customHeight="1" x14ac:dyDescent="0.15"/>
    <row r="308" ht="8.1" hidden="1" customHeight="1" x14ac:dyDescent="0.15"/>
    <row r="309" ht="8.1" hidden="1" customHeight="1" x14ac:dyDescent="0.15"/>
    <row r="310" ht="8.1" hidden="1" customHeight="1" x14ac:dyDescent="0.15"/>
    <row r="311" ht="8.1" hidden="1" customHeight="1" x14ac:dyDescent="0.15"/>
    <row r="312" ht="8.1" hidden="1" customHeight="1" x14ac:dyDescent="0.15"/>
    <row r="313" ht="8.1" hidden="1" customHeight="1" x14ac:dyDescent="0.15"/>
    <row r="314" ht="8.1" hidden="1" customHeight="1" x14ac:dyDescent="0.15"/>
    <row r="315" ht="8.1" hidden="1" customHeight="1" x14ac:dyDescent="0.15"/>
    <row r="316" ht="8.1" hidden="1" customHeight="1" x14ac:dyDescent="0.15"/>
    <row r="317" ht="8.1" hidden="1" customHeight="1" x14ac:dyDescent="0.15"/>
    <row r="318" ht="8.1" hidden="1" customHeight="1" x14ac:dyDescent="0.15"/>
    <row r="319" ht="8.1" hidden="1" customHeight="1" x14ac:dyDescent="0.15"/>
    <row r="320" ht="8.1" hidden="1" customHeight="1" x14ac:dyDescent="0.15"/>
    <row r="321" ht="8.1" hidden="1" customHeight="1" x14ac:dyDescent="0.15"/>
    <row r="322" ht="8.1" hidden="1" customHeight="1" x14ac:dyDescent="0.15"/>
    <row r="323" ht="8.1" hidden="1" customHeight="1" x14ac:dyDescent="0.15"/>
    <row r="324" ht="8.1" hidden="1" customHeight="1" x14ac:dyDescent="0.15"/>
    <row r="325" ht="8.1" hidden="1" customHeight="1" x14ac:dyDescent="0.15"/>
    <row r="326" ht="8.1" hidden="1" customHeight="1" x14ac:dyDescent="0.15"/>
    <row r="327" ht="8.1" hidden="1" customHeight="1" x14ac:dyDescent="0.15"/>
    <row r="328" ht="8.1" hidden="1" customHeight="1" x14ac:dyDescent="0.15"/>
    <row r="329" ht="8.1" hidden="1" customHeight="1" x14ac:dyDescent="0.15"/>
    <row r="330" ht="8.1" hidden="1" customHeight="1" x14ac:dyDescent="0.15"/>
    <row r="331" ht="8.1" hidden="1" customHeight="1" x14ac:dyDescent="0.15"/>
    <row r="332" ht="8.1" hidden="1" customHeight="1" x14ac:dyDescent="0.15"/>
    <row r="333" ht="8.1" hidden="1" customHeight="1" x14ac:dyDescent="0.15"/>
    <row r="334" ht="8.1" hidden="1" customHeight="1" x14ac:dyDescent="0.15"/>
    <row r="335" ht="8.1" hidden="1" customHeight="1" x14ac:dyDescent="0.15"/>
    <row r="336" ht="8.1" hidden="1" customHeight="1" x14ac:dyDescent="0.15"/>
    <row r="337" ht="8.1" hidden="1" customHeight="1" x14ac:dyDescent="0.15"/>
    <row r="338" ht="8.1" hidden="1" customHeight="1" x14ac:dyDescent="0.15"/>
    <row r="339" ht="8.1" hidden="1" customHeight="1" x14ac:dyDescent="0.15"/>
    <row r="340" ht="8.1" hidden="1" customHeight="1" x14ac:dyDescent="0.15"/>
    <row r="341" ht="8.1" hidden="1" customHeight="1" x14ac:dyDescent="0.15"/>
    <row r="342" ht="8.1" hidden="1" customHeight="1" x14ac:dyDescent="0.15"/>
    <row r="343" ht="8.1" hidden="1" customHeight="1" x14ac:dyDescent="0.15"/>
    <row r="344" ht="8.1" hidden="1" customHeight="1" x14ac:dyDescent="0.15"/>
    <row r="345" ht="8.1" hidden="1" customHeight="1" x14ac:dyDescent="0.15"/>
    <row r="346" ht="8.1" hidden="1" customHeight="1" x14ac:dyDescent="0.15"/>
    <row r="347" ht="8.1" hidden="1" customHeight="1" x14ac:dyDescent="0.15"/>
    <row r="348" ht="8.1" hidden="1" customHeight="1" x14ac:dyDescent="0.15"/>
    <row r="349" ht="8.1" hidden="1" customHeight="1" x14ac:dyDescent="0.15"/>
    <row r="350" ht="8.1" hidden="1" customHeight="1" x14ac:dyDescent="0.15"/>
    <row r="351" ht="8.1" hidden="1" customHeight="1" x14ac:dyDescent="0.15"/>
    <row r="352" ht="8.1" hidden="1" customHeight="1" x14ac:dyDescent="0.15"/>
    <row r="353" ht="8.1" hidden="1" customHeight="1" x14ac:dyDescent="0.15"/>
    <row r="354" ht="8.1" hidden="1" customHeight="1" x14ac:dyDescent="0.15"/>
    <row r="355" ht="8.1" hidden="1" customHeight="1" x14ac:dyDescent="0.15"/>
    <row r="356" ht="8.1" hidden="1" customHeight="1" x14ac:dyDescent="0.15"/>
    <row r="357" ht="8.1" hidden="1" customHeight="1" x14ac:dyDescent="0.15"/>
    <row r="358" ht="8.1" hidden="1" customHeight="1" x14ac:dyDescent="0.15"/>
    <row r="359" ht="8.1" hidden="1" customHeight="1" x14ac:dyDescent="0.15"/>
    <row r="360" ht="8.1" hidden="1" customHeight="1" x14ac:dyDescent="0.15"/>
    <row r="361" ht="8.1" hidden="1" customHeight="1" x14ac:dyDescent="0.15"/>
    <row r="362" ht="8.1" hidden="1" customHeight="1" x14ac:dyDescent="0.15"/>
    <row r="363" ht="8.1" hidden="1" customHeight="1" x14ac:dyDescent="0.15"/>
    <row r="364" ht="8.1" hidden="1" customHeight="1" x14ac:dyDescent="0.15"/>
    <row r="365" ht="8.1" hidden="1" customHeight="1" x14ac:dyDescent="0.15"/>
    <row r="366" ht="8.1" hidden="1" customHeight="1" x14ac:dyDescent="0.15"/>
    <row r="367" ht="8.1" hidden="1" customHeight="1" x14ac:dyDescent="0.15"/>
    <row r="368" ht="8.1" hidden="1" customHeight="1" x14ac:dyDescent="0.15"/>
    <row r="369" ht="8.1" hidden="1" customHeight="1" x14ac:dyDescent="0.15"/>
    <row r="370" ht="8.1" hidden="1" customHeight="1" x14ac:dyDescent="0.15"/>
    <row r="371" ht="8.1" hidden="1" customHeight="1" x14ac:dyDescent="0.15"/>
    <row r="372" ht="8.1" hidden="1" customHeight="1" x14ac:dyDescent="0.15"/>
    <row r="373" ht="8.1" hidden="1" customHeight="1" x14ac:dyDescent="0.15"/>
    <row r="374" ht="8.1" hidden="1" customHeight="1" x14ac:dyDescent="0.15"/>
    <row r="375" ht="8.1" hidden="1" customHeight="1" x14ac:dyDescent="0.15"/>
    <row r="376" ht="8.1" hidden="1" customHeight="1" x14ac:dyDescent="0.15"/>
    <row r="377" ht="8.1" hidden="1" customHeight="1" x14ac:dyDescent="0.15"/>
    <row r="378" ht="8.1" hidden="1" customHeight="1" x14ac:dyDescent="0.15"/>
    <row r="379" ht="8.1" hidden="1" customHeight="1" x14ac:dyDescent="0.15"/>
    <row r="380" ht="8.1" hidden="1" customHeight="1" x14ac:dyDescent="0.15"/>
    <row r="381" ht="8.1" hidden="1" customHeight="1" x14ac:dyDescent="0.15"/>
    <row r="382" ht="8.1" hidden="1" customHeight="1" x14ac:dyDescent="0.15"/>
    <row r="383" ht="8.1" hidden="1" customHeight="1" x14ac:dyDescent="0.15"/>
    <row r="384" ht="8.1" hidden="1" customHeight="1" x14ac:dyDescent="0.15"/>
    <row r="385" ht="8.1" hidden="1" customHeight="1" x14ac:dyDescent="0.15"/>
    <row r="386" ht="8.1" hidden="1" customHeight="1" x14ac:dyDescent="0.15"/>
    <row r="387" ht="8.1" hidden="1" customHeight="1" x14ac:dyDescent="0.15"/>
    <row r="388" ht="8.1" hidden="1" customHeight="1" x14ac:dyDescent="0.15"/>
    <row r="389" ht="8.1" hidden="1" customHeight="1" x14ac:dyDescent="0.15"/>
    <row r="390" ht="8.1" hidden="1" customHeight="1" x14ac:dyDescent="0.15"/>
    <row r="391" ht="8.1" hidden="1" customHeight="1" x14ac:dyDescent="0.15"/>
    <row r="392" ht="8.1" hidden="1" customHeight="1" x14ac:dyDescent="0.15"/>
    <row r="393" ht="8.1" hidden="1" customHeight="1" x14ac:dyDescent="0.15"/>
    <row r="394" ht="8.1" hidden="1" customHeight="1" x14ac:dyDescent="0.15"/>
    <row r="395" ht="8.1" hidden="1" customHeight="1" x14ac:dyDescent="0.15"/>
    <row r="396" ht="8.1" hidden="1" customHeight="1" x14ac:dyDescent="0.15"/>
    <row r="397" ht="8.1" hidden="1" customHeight="1" x14ac:dyDescent="0.15"/>
    <row r="398" ht="8.1" hidden="1" customHeight="1" x14ac:dyDescent="0.15"/>
    <row r="399" ht="8.1" hidden="1" customHeight="1" x14ac:dyDescent="0.15"/>
    <row r="400" ht="8.1" hidden="1" customHeight="1" x14ac:dyDescent="0.15"/>
    <row r="401" ht="8.1" hidden="1" customHeight="1" x14ac:dyDescent="0.15"/>
    <row r="402" ht="8.1" hidden="1" customHeight="1" x14ac:dyDescent="0.15"/>
    <row r="403" ht="8.1" hidden="1" customHeight="1" x14ac:dyDescent="0.15"/>
    <row r="404" ht="8.1" hidden="1" customHeight="1" x14ac:dyDescent="0.15"/>
    <row r="405" ht="8.1" hidden="1" customHeight="1" x14ac:dyDescent="0.15"/>
    <row r="406" ht="8.1" hidden="1" customHeight="1" x14ac:dyDescent="0.15"/>
    <row r="407" ht="8.1" hidden="1" customHeight="1" x14ac:dyDescent="0.15"/>
    <row r="408" ht="8.1" hidden="1" customHeight="1" x14ac:dyDescent="0.15"/>
    <row r="409" ht="8.1" hidden="1" customHeight="1" x14ac:dyDescent="0.15"/>
    <row r="410" ht="8.1" hidden="1" customHeight="1" x14ac:dyDescent="0.15"/>
    <row r="411" ht="8.1" hidden="1" customHeight="1" x14ac:dyDescent="0.15"/>
    <row r="412" ht="8.1" hidden="1" customHeight="1" x14ac:dyDescent="0.15"/>
    <row r="413" ht="8.1" hidden="1" customHeight="1" x14ac:dyDescent="0.15"/>
    <row r="414" ht="8.1" hidden="1" customHeight="1" x14ac:dyDescent="0.15"/>
    <row r="415" ht="8.1" hidden="1" customHeight="1" x14ac:dyDescent="0.15"/>
    <row r="416" ht="8.1" hidden="1" customHeight="1" x14ac:dyDescent="0.15"/>
    <row r="417" ht="8.1" hidden="1" customHeight="1" x14ac:dyDescent="0.15"/>
    <row r="418" ht="8.1" hidden="1" customHeight="1" x14ac:dyDescent="0.15"/>
    <row r="419" ht="8.1" hidden="1" customHeight="1" x14ac:dyDescent="0.15"/>
    <row r="420" ht="8.1" hidden="1" customHeight="1" x14ac:dyDescent="0.15"/>
    <row r="421" ht="8.1" hidden="1" customHeight="1" x14ac:dyDescent="0.15"/>
    <row r="422" ht="8.1" hidden="1" customHeight="1" x14ac:dyDescent="0.15"/>
    <row r="423" ht="8.1" hidden="1" customHeight="1" x14ac:dyDescent="0.15"/>
    <row r="424" ht="8.1" hidden="1" customHeight="1" x14ac:dyDescent="0.15"/>
    <row r="425" ht="8.1" hidden="1" customHeight="1" x14ac:dyDescent="0.15"/>
    <row r="426" ht="8.1" hidden="1" customHeight="1" x14ac:dyDescent="0.15"/>
    <row r="427" ht="8.1" hidden="1" customHeight="1" x14ac:dyDescent="0.15"/>
    <row r="428" ht="8.1" hidden="1" customHeight="1" x14ac:dyDescent="0.15"/>
    <row r="429" ht="8.1" hidden="1" customHeight="1" x14ac:dyDescent="0.15"/>
    <row r="430" ht="8.1" hidden="1" customHeight="1" x14ac:dyDescent="0.15"/>
    <row r="431" ht="8.1" hidden="1" customHeight="1" x14ac:dyDescent="0.15"/>
    <row r="432" ht="8.1" hidden="1" customHeight="1" x14ac:dyDescent="0.15"/>
    <row r="433" ht="8.1" hidden="1" customHeight="1" x14ac:dyDescent="0.15"/>
    <row r="434" ht="8.1" hidden="1" customHeight="1" x14ac:dyDescent="0.15"/>
    <row r="435" ht="8.1" hidden="1" customHeight="1" x14ac:dyDescent="0.15"/>
    <row r="436" ht="8.1" hidden="1" customHeight="1" x14ac:dyDescent="0.15"/>
    <row r="437" ht="8.1" hidden="1" customHeight="1" x14ac:dyDescent="0.15"/>
    <row r="438" ht="8.1" hidden="1" customHeight="1" x14ac:dyDescent="0.15"/>
    <row r="439" ht="8.1" hidden="1" customHeight="1" x14ac:dyDescent="0.15"/>
    <row r="440" ht="8.1" hidden="1" customHeight="1" x14ac:dyDescent="0.15"/>
    <row r="441" ht="8.1" hidden="1" customHeight="1" x14ac:dyDescent="0.15"/>
    <row r="442" ht="8.1" hidden="1" customHeight="1" x14ac:dyDescent="0.15"/>
    <row r="443" ht="8.1" hidden="1" customHeight="1" x14ac:dyDescent="0.15"/>
    <row r="444" ht="8.1" hidden="1" customHeight="1" x14ac:dyDescent="0.15"/>
    <row r="445" ht="8.1" hidden="1" customHeight="1" x14ac:dyDescent="0.15"/>
    <row r="446" ht="8.1" hidden="1" customHeight="1" x14ac:dyDescent="0.15"/>
    <row r="447" ht="8.1" hidden="1" customHeight="1" x14ac:dyDescent="0.15"/>
    <row r="448" ht="8.1" hidden="1" customHeight="1" x14ac:dyDescent="0.15"/>
    <row r="449" ht="8.1" hidden="1" customHeight="1" x14ac:dyDescent="0.15"/>
    <row r="450" ht="8.1" hidden="1" customHeight="1" x14ac:dyDescent="0.15"/>
    <row r="451" ht="8.1" hidden="1" customHeight="1" x14ac:dyDescent="0.15"/>
    <row r="452" ht="8.1" hidden="1" customHeight="1" x14ac:dyDescent="0.15"/>
    <row r="453" ht="8.1" hidden="1" customHeight="1" x14ac:dyDescent="0.15"/>
    <row r="454" ht="8.1" hidden="1" customHeight="1" x14ac:dyDescent="0.15"/>
    <row r="455" ht="8.1" hidden="1" customHeight="1" x14ac:dyDescent="0.15"/>
    <row r="456" ht="8.1" hidden="1" customHeight="1" x14ac:dyDescent="0.15"/>
    <row r="457" ht="8.1" hidden="1" customHeight="1" x14ac:dyDescent="0.15"/>
    <row r="458" ht="8.1" hidden="1" customHeight="1" x14ac:dyDescent="0.15"/>
    <row r="459" ht="8.1" hidden="1" customHeight="1" x14ac:dyDescent="0.15"/>
    <row r="460" ht="8.1" hidden="1" customHeight="1" x14ac:dyDescent="0.15"/>
    <row r="461" ht="8.1" hidden="1" customHeight="1" x14ac:dyDescent="0.15"/>
    <row r="462" ht="8.1" hidden="1" customHeight="1" x14ac:dyDescent="0.15"/>
    <row r="463" ht="8.1" hidden="1" customHeight="1" x14ac:dyDescent="0.15"/>
    <row r="464" ht="8.1" hidden="1" customHeight="1" x14ac:dyDescent="0.15"/>
    <row r="465" ht="8.1" hidden="1" customHeight="1" x14ac:dyDescent="0.15"/>
    <row r="466" ht="8.1" hidden="1" customHeight="1" x14ac:dyDescent="0.15"/>
    <row r="467" ht="8.1" hidden="1" customHeight="1" x14ac:dyDescent="0.15"/>
    <row r="468" ht="8.1" hidden="1" customHeight="1" x14ac:dyDescent="0.15"/>
    <row r="469" ht="8.1" hidden="1" customHeight="1" x14ac:dyDescent="0.15"/>
    <row r="470" ht="8.1" hidden="1" customHeight="1" x14ac:dyDescent="0.15"/>
    <row r="471" ht="8.1" hidden="1" customHeight="1" x14ac:dyDescent="0.15"/>
    <row r="472" ht="8.1" hidden="1" customHeight="1" x14ac:dyDescent="0.15"/>
    <row r="473" ht="8.1" hidden="1" customHeight="1" x14ac:dyDescent="0.15"/>
    <row r="474" ht="8.1" hidden="1" customHeight="1" x14ac:dyDescent="0.15"/>
    <row r="475" ht="8.1" hidden="1" customHeight="1" x14ac:dyDescent="0.15"/>
    <row r="476" ht="8.1" hidden="1" customHeight="1" x14ac:dyDescent="0.15"/>
    <row r="477" ht="8.1" hidden="1" customHeight="1" x14ac:dyDescent="0.15"/>
    <row r="478" ht="8.1" hidden="1" customHeight="1" x14ac:dyDescent="0.15"/>
    <row r="479" ht="8.1" hidden="1" customHeight="1" x14ac:dyDescent="0.15"/>
    <row r="480" ht="8.1" hidden="1" customHeight="1" x14ac:dyDescent="0.15"/>
    <row r="481" ht="8.1" hidden="1" customHeight="1" x14ac:dyDescent="0.15"/>
    <row r="482" ht="8.1" hidden="1" customHeight="1" x14ac:dyDescent="0.15"/>
    <row r="483" ht="8.1" hidden="1" customHeight="1" x14ac:dyDescent="0.15"/>
    <row r="484" ht="8.1" hidden="1" customHeight="1" x14ac:dyDescent="0.15"/>
    <row r="485" ht="8.1" hidden="1" customHeight="1" x14ac:dyDescent="0.15"/>
    <row r="486" ht="8.1" hidden="1" customHeight="1" x14ac:dyDescent="0.15"/>
    <row r="487" ht="8.1" hidden="1" customHeight="1" x14ac:dyDescent="0.15"/>
    <row r="488" ht="8.1" hidden="1" customHeight="1" x14ac:dyDescent="0.15"/>
    <row r="489" ht="8.1" hidden="1" customHeight="1" x14ac:dyDescent="0.15"/>
    <row r="490" ht="8.1" hidden="1" customHeight="1" x14ac:dyDescent="0.15"/>
    <row r="491" ht="8.1" hidden="1" customHeight="1" x14ac:dyDescent="0.15"/>
    <row r="492" ht="8.1" hidden="1" customHeight="1" x14ac:dyDescent="0.15"/>
    <row r="493" ht="8.1" hidden="1" customHeight="1" x14ac:dyDescent="0.15"/>
    <row r="494" ht="8.1" hidden="1" customHeight="1" x14ac:dyDescent="0.15"/>
    <row r="495" ht="8.1" hidden="1" customHeight="1" x14ac:dyDescent="0.15"/>
    <row r="496" ht="8.1" hidden="1" customHeight="1" x14ac:dyDescent="0.15"/>
    <row r="497" ht="8.1" hidden="1" customHeight="1" x14ac:dyDescent="0.15"/>
    <row r="498" ht="8.1" hidden="1" customHeight="1" x14ac:dyDescent="0.15"/>
    <row r="499" ht="8.1" hidden="1" customHeight="1" x14ac:dyDescent="0.15"/>
    <row r="500" ht="8.1" hidden="1" customHeight="1" x14ac:dyDescent="0.15"/>
    <row r="501" ht="8.1" hidden="1" customHeight="1" x14ac:dyDescent="0.15"/>
    <row r="502" ht="8.1" hidden="1" customHeight="1" x14ac:dyDescent="0.15"/>
    <row r="503" ht="8.1" hidden="1" customHeight="1" x14ac:dyDescent="0.15"/>
    <row r="504" ht="8.1" hidden="1" customHeight="1" x14ac:dyDescent="0.15"/>
    <row r="505" ht="8.1" hidden="1" customHeight="1" x14ac:dyDescent="0.15"/>
    <row r="506" ht="8.1" hidden="1" customHeight="1" x14ac:dyDescent="0.15"/>
    <row r="507" ht="8.1" hidden="1" customHeight="1" x14ac:dyDescent="0.15"/>
    <row r="508" ht="8.1" hidden="1" customHeight="1" x14ac:dyDescent="0.15"/>
    <row r="509" ht="8.1" hidden="1" customHeight="1" x14ac:dyDescent="0.15"/>
    <row r="510" ht="8.1" hidden="1" customHeight="1" x14ac:dyDescent="0.15"/>
    <row r="511" ht="8.1" hidden="1" customHeight="1" x14ac:dyDescent="0.15"/>
    <row r="512" ht="8.1" hidden="1" customHeight="1" x14ac:dyDescent="0.15"/>
    <row r="513" ht="8.1" hidden="1" customHeight="1" x14ac:dyDescent="0.15"/>
    <row r="514" ht="8.1" hidden="1" customHeight="1" x14ac:dyDescent="0.15"/>
    <row r="515" ht="8.1" hidden="1" customHeight="1" x14ac:dyDescent="0.15"/>
    <row r="516" ht="8.1" hidden="1" customHeight="1" x14ac:dyDescent="0.15"/>
    <row r="517" ht="8.1" hidden="1" customHeight="1" x14ac:dyDescent="0.15"/>
    <row r="518" ht="8.1" hidden="1" customHeight="1" x14ac:dyDescent="0.15"/>
    <row r="519" ht="8.1" hidden="1" customHeight="1" x14ac:dyDescent="0.15"/>
    <row r="520" ht="8.1" hidden="1" customHeight="1" x14ac:dyDescent="0.15"/>
    <row r="521" ht="8.1" hidden="1" customHeight="1" x14ac:dyDescent="0.15"/>
    <row r="522" ht="8.1" hidden="1" customHeight="1" x14ac:dyDescent="0.15"/>
    <row r="523" ht="8.1" hidden="1" customHeight="1" x14ac:dyDescent="0.15"/>
    <row r="524" ht="8.1" hidden="1" customHeight="1" x14ac:dyDescent="0.15"/>
    <row r="525" ht="8.1" hidden="1" customHeight="1" x14ac:dyDescent="0.15"/>
    <row r="526" ht="8.1" hidden="1" customHeight="1" x14ac:dyDescent="0.15"/>
    <row r="527" ht="8.1" hidden="1" customHeight="1" x14ac:dyDescent="0.15"/>
    <row r="528" ht="8.1" hidden="1" customHeight="1" x14ac:dyDescent="0.15"/>
    <row r="529" ht="8.1" hidden="1" customHeight="1" x14ac:dyDescent="0.15"/>
    <row r="530" ht="8.1" hidden="1" customHeight="1" x14ac:dyDescent="0.15"/>
    <row r="531" ht="8.1" hidden="1" customHeight="1" x14ac:dyDescent="0.15"/>
    <row r="532" ht="8.1" hidden="1" customHeight="1" x14ac:dyDescent="0.15"/>
    <row r="533" ht="8.1" hidden="1" customHeight="1" x14ac:dyDescent="0.15"/>
    <row r="534" ht="8.1" hidden="1" customHeight="1" x14ac:dyDescent="0.15"/>
    <row r="535" ht="8.1" hidden="1" customHeight="1" x14ac:dyDescent="0.15"/>
    <row r="536" ht="8.1" hidden="1" customHeight="1" x14ac:dyDescent="0.15"/>
    <row r="537" ht="8.1" hidden="1" customHeight="1" x14ac:dyDescent="0.15"/>
    <row r="538" ht="8.1" hidden="1" customHeight="1" x14ac:dyDescent="0.15"/>
    <row r="539" ht="8.1" hidden="1" customHeight="1" x14ac:dyDescent="0.15"/>
    <row r="540" ht="8.1" hidden="1" customHeight="1" x14ac:dyDescent="0.15"/>
    <row r="541" ht="8.1" hidden="1" customHeight="1" x14ac:dyDescent="0.15"/>
    <row r="542" ht="8.1" hidden="1" customHeight="1" x14ac:dyDescent="0.15"/>
    <row r="543" ht="8.1" hidden="1" customHeight="1" x14ac:dyDescent="0.15"/>
    <row r="544" ht="8.1" hidden="1" customHeight="1" x14ac:dyDescent="0.15"/>
    <row r="545" ht="8.1" hidden="1" customHeight="1" x14ac:dyDescent="0.15"/>
    <row r="546" ht="8.1" hidden="1" customHeight="1" x14ac:dyDescent="0.15"/>
    <row r="547" ht="8.1" hidden="1" customHeight="1" x14ac:dyDescent="0.15"/>
    <row r="548" ht="8.1" hidden="1" customHeight="1" x14ac:dyDescent="0.15"/>
    <row r="549" ht="8.1" hidden="1" customHeight="1" x14ac:dyDescent="0.15"/>
    <row r="550" ht="8.1" hidden="1" customHeight="1" x14ac:dyDescent="0.15"/>
    <row r="551" ht="8.1" hidden="1" customHeight="1" x14ac:dyDescent="0.15"/>
    <row r="552" ht="8.1" hidden="1" customHeight="1" x14ac:dyDescent="0.15"/>
    <row r="553" ht="8.1" hidden="1" customHeight="1" x14ac:dyDescent="0.15"/>
    <row r="554" ht="8.1" hidden="1" customHeight="1" x14ac:dyDescent="0.15"/>
    <row r="555" ht="8.1" hidden="1" customHeight="1" x14ac:dyDescent="0.15"/>
    <row r="556" ht="8.1" hidden="1" customHeight="1" x14ac:dyDescent="0.15"/>
    <row r="557" ht="8.1" hidden="1" customHeight="1" x14ac:dyDescent="0.15"/>
    <row r="558" ht="8.1" hidden="1" customHeight="1" x14ac:dyDescent="0.15"/>
    <row r="559" ht="8.1" hidden="1" customHeight="1" x14ac:dyDescent="0.15"/>
    <row r="560" ht="8.1" hidden="1" customHeight="1" x14ac:dyDescent="0.15"/>
    <row r="561" ht="8.1" hidden="1" customHeight="1" x14ac:dyDescent="0.15"/>
    <row r="562" ht="8.1" hidden="1" customHeight="1" x14ac:dyDescent="0.15"/>
    <row r="563" ht="8.1" hidden="1" customHeight="1" x14ac:dyDescent="0.15"/>
    <row r="564" ht="8.1" hidden="1" customHeight="1" x14ac:dyDescent="0.15"/>
    <row r="565" ht="8.1" hidden="1" customHeight="1" x14ac:dyDescent="0.15"/>
    <row r="566" ht="8.1" hidden="1" customHeight="1" x14ac:dyDescent="0.15"/>
    <row r="567" ht="8.1" hidden="1" customHeight="1" x14ac:dyDescent="0.15"/>
    <row r="568" ht="8.1" hidden="1" customHeight="1" x14ac:dyDescent="0.15"/>
    <row r="569" ht="8.1" hidden="1" customHeight="1" x14ac:dyDescent="0.15"/>
    <row r="570" ht="8.1" hidden="1" customHeight="1" x14ac:dyDescent="0.15"/>
    <row r="571" ht="8.1" hidden="1" customHeight="1" x14ac:dyDescent="0.15"/>
    <row r="572" ht="8.1" hidden="1" customHeight="1" x14ac:dyDescent="0.15"/>
    <row r="573" ht="8.1" hidden="1" customHeight="1" x14ac:dyDescent="0.15"/>
    <row r="574" ht="8.1" hidden="1" customHeight="1" x14ac:dyDescent="0.15"/>
    <row r="575" ht="8.1" hidden="1" customHeight="1" x14ac:dyDescent="0.15"/>
    <row r="576" ht="8.1" hidden="1" customHeight="1" x14ac:dyDescent="0.15"/>
    <row r="577" ht="8.1" hidden="1" customHeight="1" x14ac:dyDescent="0.15"/>
    <row r="578" ht="8.1" hidden="1" customHeight="1" x14ac:dyDescent="0.15"/>
    <row r="579" ht="8.1" hidden="1" customHeight="1" x14ac:dyDescent="0.15"/>
    <row r="580" ht="8.1" hidden="1" customHeight="1" x14ac:dyDescent="0.15"/>
    <row r="581" ht="8.1" hidden="1" customHeight="1" x14ac:dyDescent="0.15"/>
    <row r="582" ht="8.1" hidden="1" customHeight="1" x14ac:dyDescent="0.15"/>
    <row r="583" ht="8.1" hidden="1" customHeight="1" x14ac:dyDescent="0.15"/>
    <row r="584" ht="8.1" hidden="1" customHeight="1" x14ac:dyDescent="0.15"/>
    <row r="585" ht="8.1" hidden="1" customHeight="1" x14ac:dyDescent="0.15"/>
    <row r="586" ht="8.1" hidden="1" customHeight="1" x14ac:dyDescent="0.15"/>
    <row r="587" ht="8.1" hidden="1" customHeight="1" x14ac:dyDescent="0.15"/>
    <row r="588" ht="8.1" hidden="1" customHeight="1" x14ac:dyDescent="0.15"/>
    <row r="589" ht="8.1" hidden="1" customHeight="1" x14ac:dyDescent="0.15"/>
    <row r="590" ht="8.1" hidden="1" customHeight="1" x14ac:dyDescent="0.15"/>
    <row r="591" ht="8.1" hidden="1" customHeight="1" x14ac:dyDescent="0.15"/>
    <row r="592" ht="8.1" hidden="1" customHeight="1" x14ac:dyDescent="0.15"/>
    <row r="593" ht="8.1" hidden="1" customHeight="1" x14ac:dyDescent="0.15"/>
    <row r="594" ht="8.1" hidden="1" customHeight="1" x14ac:dyDescent="0.15"/>
    <row r="595" ht="8.1" hidden="1" customHeight="1" x14ac:dyDescent="0.15"/>
    <row r="596" ht="8.1" hidden="1" customHeight="1" x14ac:dyDescent="0.15"/>
    <row r="597" ht="8.1" hidden="1" customHeight="1" x14ac:dyDescent="0.15"/>
    <row r="598" ht="8.1" hidden="1" customHeight="1" x14ac:dyDescent="0.15"/>
    <row r="599" ht="8.1" hidden="1" customHeight="1" x14ac:dyDescent="0.15"/>
    <row r="600" ht="8.1" hidden="1" customHeight="1" x14ac:dyDescent="0.15"/>
    <row r="601" ht="8.1" hidden="1" customHeight="1" x14ac:dyDescent="0.15"/>
    <row r="602" ht="8.1" hidden="1" customHeight="1" x14ac:dyDescent="0.15"/>
    <row r="603" ht="8.1" hidden="1" customHeight="1" x14ac:dyDescent="0.15"/>
    <row r="604" ht="8.1" hidden="1" customHeight="1" x14ac:dyDescent="0.15"/>
    <row r="605" ht="8.1" hidden="1" customHeight="1" x14ac:dyDescent="0.15"/>
    <row r="606" ht="8.1" hidden="1" customHeight="1" x14ac:dyDescent="0.15"/>
    <row r="607" ht="8.1" hidden="1" customHeight="1" x14ac:dyDescent="0.15"/>
    <row r="608" ht="8.1" hidden="1" customHeight="1" x14ac:dyDescent="0.15"/>
    <row r="609" ht="8.1" hidden="1" customHeight="1" x14ac:dyDescent="0.15"/>
    <row r="610" ht="8.1" hidden="1" customHeight="1" x14ac:dyDescent="0.15"/>
    <row r="611" ht="8.1" hidden="1" customHeight="1" x14ac:dyDescent="0.15"/>
    <row r="612" ht="8.1" hidden="1" customHeight="1" x14ac:dyDescent="0.15"/>
    <row r="613" ht="8.1" hidden="1" customHeight="1" x14ac:dyDescent="0.15"/>
    <row r="614" ht="8.1" hidden="1" customHeight="1" x14ac:dyDescent="0.15"/>
    <row r="615" ht="8.1" hidden="1" customHeight="1" x14ac:dyDescent="0.15"/>
    <row r="616" ht="8.1" hidden="1" customHeight="1" x14ac:dyDescent="0.15"/>
    <row r="617" ht="8.1" hidden="1" customHeight="1" x14ac:dyDescent="0.15"/>
    <row r="618" ht="8.1" hidden="1" customHeight="1" x14ac:dyDescent="0.15"/>
    <row r="619" ht="8.1" hidden="1" customHeight="1" x14ac:dyDescent="0.15"/>
    <row r="620" ht="8.1" hidden="1" customHeight="1" x14ac:dyDescent="0.15"/>
    <row r="621" ht="8.1" hidden="1" customHeight="1" x14ac:dyDescent="0.15"/>
    <row r="622" ht="8.1" hidden="1" customHeight="1" x14ac:dyDescent="0.15"/>
    <row r="623" ht="8.1" hidden="1" customHeight="1" x14ac:dyDescent="0.15"/>
    <row r="624" ht="8.1" hidden="1" customHeight="1" x14ac:dyDescent="0.15"/>
    <row r="625" ht="8.1" hidden="1" customHeight="1" x14ac:dyDescent="0.15"/>
    <row r="626" ht="8.1" hidden="1" customHeight="1" x14ac:dyDescent="0.15"/>
    <row r="627" ht="8.1" hidden="1" customHeight="1" x14ac:dyDescent="0.15"/>
    <row r="628" ht="8.1" hidden="1" customHeight="1" x14ac:dyDescent="0.15"/>
    <row r="629" ht="8.1" hidden="1" customHeight="1" x14ac:dyDescent="0.15"/>
    <row r="630" ht="8.1" hidden="1" customHeight="1" x14ac:dyDescent="0.15"/>
    <row r="631" ht="8.1" hidden="1" customHeight="1" x14ac:dyDescent="0.15"/>
    <row r="632" ht="8.1" hidden="1" customHeight="1" x14ac:dyDescent="0.15"/>
    <row r="633" ht="8.1" hidden="1" customHeight="1" x14ac:dyDescent="0.15"/>
    <row r="634" ht="8.1" hidden="1" customHeight="1" x14ac:dyDescent="0.15"/>
    <row r="635" ht="8.1" hidden="1" customHeight="1" x14ac:dyDescent="0.15"/>
    <row r="636" ht="8.1" hidden="1" customHeight="1" x14ac:dyDescent="0.15"/>
    <row r="637" ht="8.1" hidden="1" customHeight="1" x14ac:dyDescent="0.15"/>
    <row r="638" ht="8.1" hidden="1" customHeight="1" x14ac:dyDescent="0.15"/>
    <row r="639" ht="8.1" hidden="1" customHeight="1" x14ac:dyDescent="0.15"/>
    <row r="640" ht="8.1" hidden="1" customHeight="1" x14ac:dyDescent="0.15"/>
    <row r="641" ht="8.1" hidden="1" customHeight="1" x14ac:dyDescent="0.15"/>
    <row r="642" ht="8.1" hidden="1" customHeight="1" x14ac:dyDescent="0.15"/>
    <row r="643" ht="8.1" hidden="1" customHeight="1" x14ac:dyDescent="0.15"/>
    <row r="644" ht="8.1" hidden="1" customHeight="1" x14ac:dyDescent="0.15"/>
    <row r="645" ht="8.1" hidden="1" customHeight="1" x14ac:dyDescent="0.15"/>
    <row r="646" ht="8.1" hidden="1" customHeight="1" x14ac:dyDescent="0.15"/>
    <row r="647" ht="8.1" hidden="1" customHeight="1" x14ac:dyDescent="0.15"/>
    <row r="648" ht="8.1" hidden="1" customHeight="1" x14ac:dyDescent="0.15"/>
    <row r="649" ht="8.1" hidden="1" customHeight="1" x14ac:dyDescent="0.15"/>
    <row r="650" ht="8.1" hidden="1" customHeight="1" x14ac:dyDescent="0.15"/>
    <row r="651" ht="8.1" hidden="1" customHeight="1" x14ac:dyDescent="0.15"/>
    <row r="652" ht="8.1" hidden="1" customHeight="1" x14ac:dyDescent="0.15"/>
    <row r="653" ht="8.1" hidden="1" customHeight="1" x14ac:dyDescent="0.15"/>
    <row r="654" ht="8.1" hidden="1" customHeight="1" x14ac:dyDescent="0.15"/>
    <row r="655" ht="8.1" hidden="1" customHeight="1" x14ac:dyDescent="0.15"/>
    <row r="656" ht="8.1" hidden="1" customHeight="1" x14ac:dyDescent="0.15"/>
    <row r="657" ht="8.1" hidden="1" customHeight="1" x14ac:dyDescent="0.15"/>
    <row r="658" ht="8.1" hidden="1" customHeight="1" x14ac:dyDescent="0.15"/>
    <row r="659" ht="8.1" hidden="1" customHeight="1" x14ac:dyDescent="0.15"/>
    <row r="660" ht="8.1" hidden="1" customHeight="1" x14ac:dyDescent="0.15"/>
    <row r="661" ht="8.1" hidden="1" customHeight="1" x14ac:dyDescent="0.15"/>
    <row r="662" ht="8.1" hidden="1" customHeight="1" x14ac:dyDescent="0.15"/>
    <row r="663" ht="8.1" hidden="1" customHeight="1" x14ac:dyDescent="0.15"/>
    <row r="664" ht="8.1" hidden="1" customHeight="1" x14ac:dyDescent="0.15"/>
    <row r="665" ht="8.1" hidden="1" customHeight="1" x14ac:dyDescent="0.15"/>
    <row r="666" ht="8.1" hidden="1" customHeight="1" x14ac:dyDescent="0.15"/>
    <row r="667" ht="8.1" hidden="1" customHeight="1" x14ac:dyDescent="0.15"/>
    <row r="668" ht="8.1" hidden="1" customHeight="1" x14ac:dyDescent="0.15"/>
    <row r="669" ht="8.1" hidden="1" customHeight="1" x14ac:dyDescent="0.15"/>
    <row r="670" ht="8.1" hidden="1" customHeight="1" x14ac:dyDescent="0.15"/>
    <row r="671" ht="8.1" hidden="1" customHeight="1" x14ac:dyDescent="0.15"/>
    <row r="672" ht="8.1" hidden="1" customHeight="1" x14ac:dyDescent="0.15"/>
    <row r="673" ht="8.1" hidden="1" customHeight="1" x14ac:dyDescent="0.15"/>
    <row r="674" ht="8.1" hidden="1" customHeight="1" x14ac:dyDescent="0.15"/>
    <row r="675" ht="8.1" hidden="1" customHeight="1" x14ac:dyDescent="0.15"/>
    <row r="676" ht="8.1" hidden="1" customHeight="1" x14ac:dyDescent="0.15"/>
    <row r="677" ht="8.1" hidden="1" customHeight="1" x14ac:dyDescent="0.15"/>
    <row r="678" ht="8.1" hidden="1" customHeight="1" x14ac:dyDescent="0.15"/>
    <row r="679" ht="8.1" hidden="1" customHeight="1" x14ac:dyDescent="0.15"/>
    <row r="680" ht="8.1" hidden="1" customHeight="1" x14ac:dyDescent="0.15"/>
    <row r="681" ht="8.1" hidden="1" customHeight="1" x14ac:dyDescent="0.15"/>
    <row r="682" ht="8.1" hidden="1" customHeight="1" x14ac:dyDescent="0.15"/>
    <row r="683" ht="8.1" hidden="1" customHeight="1" x14ac:dyDescent="0.15"/>
    <row r="684" ht="8.1" hidden="1" customHeight="1" x14ac:dyDescent="0.15"/>
    <row r="685" ht="8.1" hidden="1" customHeight="1" x14ac:dyDescent="0.15"/>
    <row r="686" ht="8.1" hidden="1" customHeight="1" x14ac:dyDescent="0.15"/>
    <row r="687" ht="8.1" hidden="1" customHeight="1" x14ac:dyDescent="0.15"/>
    <row r="688" ht="8.1" hidden="1" customHeight="1" x14ac:dyDescent="0.15"/>
    <row r="689" ht="8.1" hidden="1" customHeight="1" x14ac:dyDescent="0.15"/>
    <row r="690" ht="8.1" hidden="1" customHeight="1" x14ac:dyDescent="0.15"/>
    <row r="691" ht="8.1" hidden="1" customHeight="1" x14ac:dyDescent="0.15"/>
    <row r="692" ht="8.1" hidden="1" customHeight="1" x14ac:dyDescent="0.15"/>
    <row r="693" ht="8.1" hidden="1" customHeight="1" x14ac:dyDescent="0.15"/>
    <row r="694" ht="8.1" hidden="1" customHeight="1" x14ac:dyDescent="0.15"/>
    <row r="695" ht="8.1" hidden="1" customHeight="1" x14ac:dyDescent="0.15"/>
    <row r="696" ht="8.1" hidden="1" customHeight="1" x14ac:dyDescent="0.15"/>
    <row r="697" ht="8.1" hidden="1" customHeight="1" x14ac:dyDescent="0.15"/>
    <row r="698" ht="8.1" hidden="1" customHeight="1" x14ac:dyDescent="0.15"/>
    <row r="699" ht="8.1" hidden="1" customHeight="1" x14ac:dyDescent="0.15"/>
    <row r="700" ht="8.1" hidden="1" customHeight="1" x14ac:dyDescent="0.15"/>
    <row r="701" ht="8.1" hidden="1" customHeight="1" x14ac:dyDescent="0.15"/>
    <row r="702" ht="8.1" hidden="1" customHeight="1" x14ac:dyDescent="0.15"/>
    <row r="703" ht="8.1" hidden="1" customHeight="1" x14ac:dyDescent="0.15"/>
    <row r="704" ht="8.1" hidden="1" customHeight="1" x14ac:dyDescent="0.15"/>
    <row r="705" ht="8.1" hidden="1" customHeight="1" x14ac:dyDescent="0.15"/>
    <row r="706" ht="8.1" hidden="1" customHeight="1" x14ac:dyDescent="0.15"/>
    <row r="707" ht="8.1" hidden="1" customHeight="1" x14ac:dyDescent="0.15"/>
    <row r="708" ht="8.1" hidden="1" customHeight="1" x14ac:dyDescent="0.15"/>
    <row r="709" ht="8.1" hidden="1" customHeight="1" x14ac:dyDescent="0.15"/>
    <row r="710" ht="8.1" hidden="1" customHeight="1" x14ac:dyDescent="0.15"/>
    <row r="711" ht="8.1" hidden="1" customHeight="1" x14ac:dyDescent="0.15"/>
    <row r="712" ht="8.1" hidden="1" customHeight="1" x14ac:dyDescent="0.15"/>
    <row r="713" ht="8.1" hidden="1" customHeight="1" x14ac:dyDescent="0.15"/>
    <row r="714" ht="8.1" hidden="1" customHeight="1" x14ac:dyDescent="0.15"/>
    <row r="715" ht="8.1" hidden="1" customHeight="1" x14ac:dyDescent="0.15"/>
    <row r="716" ht="8.1" hidden="1" customHeight="1" x14ac:dyDescent="0.15"/>
    <row r="717" ht="8.1" hidden="1" customHeight="1" x14ac:dyDescent="0.15"/>
    <row r="718" ht="8.1" hidden="1" customHeight="1" x14ac:dyDescent="0.15"/>
    <row r="719" ht="8.1" hidden="1" customHeight="1" x14ac:dyDescent="0.15"/>
    <row r="720" ht="8.1" hidden="1" customHeight="1" x14ac:dyDescent="0.15"/>
    <row r="721" ht="8.1" hidden="1" customHeight="1" x14ac:dyDescent="0.15"/>
    <row r="722" ht="8.1" hidden="1" customHeight="1" x14ac:dyDescent="0.15"/>
    <row r="723" ht="8.1" hidden="1" customHeight="1" x14ac:dyDescent="0.15"/>
    <row r="724" ht="8.1" hidden="1" customHeight="1" x14ac:dyDescent="0.15"/>
    <row r="725" ht="8.1" hidden="1" customHeight="1" x14ac:dyDescent="0.15"/>
    <row r="726" ht="8.1" hidden="1" customHeight="1" x14ac:dyDescent="0.15"/>
    <row r="727" ht="8.1" hidden="1" customHeight="1" x14ac:dyDescent="0.15"/>
    <row r="728" ht="8.1" hidden="1" customHeight="1" x14ac:dyDescent="0.15"/>
    <row r="729" ht="8.1" hidden="1" customHeight="1" x14ac:dyDescent="0.15"/>
    <row r="730" ht="8.1" hidden="1" customHeight="1" x14ac:dyDescent="0.15"/>
    <row r="731" ht="8.1" hidden="1" customHeight="1" x14ac:dyDescent="0.15"/>
    <row r="732" ht="8.1" hidden="1" customHeight="1" x14ac:dyDescent="0.15"/>
    <row r="733" ht="8.1" hidden="1" customHeight="1" x14ac:dyDescent="0.15"/>
    <row r="734" ht="8.1" hidden="1" customHeight="1" x14ac:dyDescent="0.15"/>
    <row r="735" ht="8.1" hidden="1" customHeight="1" x14ac:dyDescent="0.15"/>
    <row r="736" ht="8.1" hidden="1" customHeight="1" x14ac:dyDescent="0.15"/>
    <row r="737" ht="8.1" hidden="1" customHeight="1" x14ac:dyDescent="0.15"/>
    <row r="738" ht="8.1" hidden="1" customHeight="1" x14ac:dyDescent="0.15"/>
    <row r="739" ht="8.1" hidden="1" customHeight="1" x14ac:dyDescent="0.15"/>
    <row r="740" ht="8.1" hidden="1" customHeight="1" x14ac:dyDescent="0.15"/>
    <row r="741" ht="8.1" hidden="1" customHeight="1" x14ac:dyDescent="0.15"/>
    <row r="742" ht="8.1" hidden="1" customHeight="1" x14ac:dyDescent="0.15"/>
    <row r="743" ht="8.1" hidden="1" customHeight="1" x14ac:dyDescent="0.15"/>
    <row r="744" ht="8.1" hidden="1" customHeight="1" x14ac:dyDescent="0.15"/>
    <row r="745" ht="8.1" hidden="1" customHeight="1" x14ac:dyDescent="0.15"/>
    <row r="746" ht="8.1" hidden="1" customHeight="1" x14ac:dyDescent="0.15"/>
    <row r="747" ht="8.1" hidden="1" customHeight="1" x14ac:dyDescent="0.15"/>
    <row r="748" ht="8.1" hidden="1" customHeight="1" x14ac:dyDescent="0.15"/>
    <row r="749" ht="8.1" hidden="1" customHeight="1" x14ac:dyDescent="0.15"/>
    <row r="750" ht="8.1" hidden="1" customHeight="1" x14ac:dyDescent="0.15"/>
    <row r="751" ht="8.1" hidden="1" customHeight="1" x14ac:dyDescent="0.15"/>
    <row r="752" ht="8.1" hidden="1" customHeight="1" x14ac:dyDescent="0.15"/>
    <row r="753" ht="8.1" hidden="1" customHeight="1" x14ac:dyDescent="0.15"/>
    <row r="754" ht="8.1" hidden="1" customHeight="1" x14ac:dyDescent="0.15"/>
    <row r="755" ht="8.1" hidden="1" customHeight="1" x14ac:dyDescent="0.15"/>
    <row r="756" ht="8.1" hidden="1" customHeight="1" x14ac:dyDescent="0.15"/>
    <row r="757" ht="8.1" hidden="1" customHeight="1" x14ac:dyDescent="0.15"/>
    <row r="758" ht="8.1" hidden="1" customHeight="1" x14ac:dyDescent="0.15"/>
    <row r="759" ht="8.1" hidden="1" customHeight="1" x14ac:dyDescent="0.15"/>
    <row r="760" ht="8.1" hidden="1" customHeight="1" x14ac:dyDescent="0.15"/>
    <row r="761" ht="8.1" hidden="1" customHeight="1" x14ac:dyDescent="0.15"/>
    <row r="762" ht="8.1" hidden="1" customHeight="1" x14ac:dyDescent="0.15"/>
    <row r="763" ht="8.1" hidden="1" customHeight="1" x14ac:dyDescent="0.15"/>
    <row r="764" ht="8.1" hidden="1" customHeight="1" x14ac:dyDescent="0.15"/>
    <row r="765" ht="8.1" hidden="1" customHeight="1" x14ac:dyDescent="0.15"/>
    <row r="766" ht="8.1" hidden="1" customHeight="1" x14ac:dyDescent="0.15"/>
    <row r="767" ht="8.1" hidden="1" customHeight="1" x14ac:dyDescent="0.15"/>
    <row r="768" ht="8.1" hidden="1" customHeight="1" x14ac:dyDescent="0.15"/>
    <row r="769" ht="8.1" hidden="1" customHeight="1" x14ac:dyDescent="0.15"/>
    <row r="770" ht="8.1" hidden="1" customHeight="1" x14ac:dyDescent="0.15"/>
    <row r="771" ht="8.1" hidden="1" customHeight="1" x14ac:dyDescent="0.15"/>
    <row r="772" ht="8.1" hidden="1" customHeight="1" x14ac:dyDescent="0.15"/>
    <row r="773" ht="8.1" hidden="1" customHeight="1" x14ac:dyDescent="0.15"/>
    <row r="774" ht="8.1" hidden="1" customHeight="1" x14ac:dyDescent="0.15"/>
    <row r="775" ht="8.1" hidden="1" customHeight="1" x14ac:dyDescent="0.15"/>
    <row r="776" ht="8.1" hidden="1" customHeight="1" x14ac:dyDescent="0.15"/>
    <row r="777" ht="8.1" hidden="1" customHeight="1" x14ac:dyDescent="0.15"/>
    <row r="778" ht="8.1" hidden="1" customHeight="1" x14ac:dyDescent="0.15"/>
    <row r="779" ht="8.1" hidden="1" customHeight="1" x14ac:dyDescent="0.15"/>
    <row r="780" ht="8.1" hidden="1" customHeight="1" x14ac:dyDescent="0.15"/>
    <row r="781" ht="8.1" hidden="1" customHeight="1" x14ac:dyDescent="0.15"/>
    <row r="782" ht="8.1" hidden="1" customHeight="1" x14ac:dyDescent="0.15"/>
    <row r="783" ht="8.1" hidden="1" customHeight="1" x14ac:dyDescent="0.15"/>
    <row r="784" ht="8.1" hidden="1" customHeight="1" x14ac:dyDescent="0.15"/>
    <row r="785" ht="8.1" hidden="1" customHeight="1" x14ac:dyDescent="0.15"/>
    <row r="786" ht="8.1" hidden="1" customHeight="1" x14ac:dyDescent="0.15"/>
    <row r="787" ht="8.1" hidden="1" customHeight="1" x14ac:dyDescent="0.15"/>
    <row r="788" ht="8.1" hidden="1" customHeight="1" x14ac:dyDescent="0.15"/>
    <row r="789" ht="8.1" hidden="1" customHeight="1" x14ac:dyDescent="0.15"/>
    <row r="790" ht="8.1" hidden="1" customHeight="1" x14ac:dyDescent="0.15"/>
    <row r="791" ht="8.1" hidden="1" customHeight="1" x14ac:dyDescent="0.15"/>
    <row r="792" ht="8.1" hidden="1" customHeight="1" x14ac:dyDescent="0.15"/>
    <row r="793" ht="8.1" hidden="1" customHeight="1" x14ac:dyDescent="0.15"/>
    <row r="794" ht="8.1" hidden="1" customHeight="1" x14ac:dyDescent="0.15"/>
    <row r="795" ht="8.1" hidden="1" customHeight="1" x14ac:dyDescent="0.15"/>
    <row r="796" ht="8.1" hidden="1" customHeight="1" x14ac:dyDescent="0.15"/>
    <row r="797" ht="8.1" hidden="1" customHeight="1" x14ac:dyDescent="0.15"/>
    <row r="798" ht="8.1" hidden="1" customHeight="1" x14ac:dyDescent="0.15"/>
    <row r="799" ht="8.1" hidden="1" customHeight="1" x14ac:dyDescent="0.15"/>
    <row r="800" ht="8.1" hidden="1" customHeight="1" x14ac:dyDescent="0.15"/>
    <row r="801" ht="8.1" hidden="1" customHeight="1" x14ac:dyDescent="0.15"/>
    <row r="802" ht="8.1" hidden="1" customHeight="1" x14ac:dyDescent="0.15"/>
    <row r="803" ht="8.1" hidden="1" customHeight="1" x14ac:dyDescent="0.15"/>
    <row r="804" ht="8.1" hidden="1" customHeight="1" x14ac:dyDescent="0.15"/>
    <row r="805" ht="8.1" hidden="1" customHeight="1" x14ac:dyDescent="0.15"/>
    <row r="806" ht="8.1" hidden="1" customHeight="1" x14ac:dyDescent="0.15"/>
    <row r="807" ht="8.1" hidden="1" customHeight="1" x14ac:dyDescent="0.15"/>
    <row r="808" ht="8.1" hidden="1" customHeight="1" x14ac:dyDescent="0.15"/>
    <row r="809" ht="8.1" hidden="1" customHeight="1" x14ac:dyDescent="0.15"/>
    <row r="810" ht="8.1" hidden="1" customHeight="1" x14ac:dyDescent="0.15"/>
    <row r="811" ht="8.1" hidden="1" customHeight="1" x14ac:dyDescent="0.15"/>
    <row r="812" ht="8.1" hidden="1" customHeight="1" x14ac:dyDescent="0.15"/>
    <row r="813" ht="8.1" hidden="1" customHeight="1" x14ac:dyDescent="0.15"/>
    <row r="814" ht="8.1" hidden="1" customHeight="1" x14ac:dyDescent="0.15"/>
    <row r="815" ht="8.1" hidden="1" customHeight="1" x14ac:dyDescent="0.15"/>
    <row r="816" ht="8.1" hidden="1" customHeight="1" x14ac:dyDescent="0.15"/>
    <row r="817" ht="8.1" hidden="1" customHeight="1" x14ac:dyDescent="0.15"/>
    <row r="818" ht="8.1" hidden="1" customHeight="1" x14ac:dyDescent="0.15"/>
    <row r="819" ht="8.1" hidden="1" customHeight="1" x14ac:dyDescent="0.15"/>
    <row r="820" ht="8.1" hidden="1" customHeight="1" x14ac:dyDescent="0.15"/>
    <row r="821" ht="8.1" hidden="1" customHeight="1" x14ac:dyDescent="0.15"/>
    <row r="822" ht="8.1" hidden="1" customHeight="1" x14ac:dyDescent="0.15"/>
    <row r="823" ht="8.1" hidden="1" customHeight="1" x14ac:dyDescent="0.15"/>
    <row r="824" ht="8.1" hidden="1" customHeight="1" x14ac:dyDescent="0.15"/>
    <row r="825" ht="8.1" hidden="1" customHeight="1" x14ac:dyDescent="0.15"/>
    <row r="826" ht="8.1" hidden="1" customHeight="1" x14ac:dyDescent="0.15"/>
    <row r="827" ht="8.1" hidden="1" customHeight="1" x14ac:dyDescent="0.15"/>
    <row r="828" ht="8.1" hidden="1" customHeight="1" x14ac:dyDescent="0.15"/>
    <row r="829" ht="8.1" hidden="1" customHeight="1" x14ac:dyDescent="0.15"/>
    <row r="830" ht="8.1" hidden="1" customHeight="1" x14ac:dyDescent="0.15"/>
    <row r="831" ht="8.1" hidden="1" customHeight="1" x14ac:dyDescent="0.15"/>
    <row r="832" ht="8.1" hidden="1" customHeight="1" x14ac:dyDescent="0.15"/>
    <row r="833" ht="8.1" hidden="1" customHeight="1" x14ac:dyDescent="0.15"/>
    <row r="834" ht="8.1" hidden="1" customHeight="1" x14ac:dyDescent="0.15"/>
    <row r="835" ht="8.1" hidden="1" customHeight="1" x14ac:dyDescent="0.15"/>
    <row r="836" ht="8.1" hidden="1" customHeight="1" x14ac:dyDescent="0.15"/>
    <row r="837" ht="8.1" hidden="1" customHeight="1" x14ac:dyDescent="0.15"/>
    <row r="838" ht="8.1" hidden="1" customHeight="1" x14ac:dyDescent="0.15"/>
    <row r="839" ht="8.1" hidden="1" customHeight="1" x14ac:dyDescent="0.15"/>
    <row r="840" ht="8.1" hidden="1" customHeight="1" x14ac:dyDescent="0.15"/>
    <row r="841" ht="8.1" hidden="1" customHeight="1" x14ac:dyDescent="0.15"/>
    <row r="842" ht="8.1" hidden="1" customHeight="1" x14ac:dyDescent="0.15"/>
    <row r="843" ht="8.1" hidden="1" customHeight="1" x14ac:dyDescent="0.15"/>
    <row r="844" ht="8.1" hidden="1" customHeight="1" x14ac:dyDescent="0.15"/>
    <row r="845" ht="8.1" hidden="1" customHeight="1" x14ac:dyDescent="0.15"/>
    <row r="846" ht="8.1" hidden="1" customHeight="1" x14ac:dyDescent="0.15"/>
    <row r="847" ht="8.1" hidden="1" customHeight="1" x14ac:dyDescent="0.15"/>
    <row r="848" ht="8.1" hidden="1" customHeight="1" x14ac:dyDescent="0.15"/>
    <row r="849" ht="8.1" hidden="1" customHeight="1" x14ac:dyDescent="0.15"/>
    <row r="850" ht="8.1" hidden="1" customHeight="1" x14ac:dyDescent="0.15"/>
    <row r="851" ht="8.1" hidden="1" customHeight="1" x14ac:dyDescent="0.15"/>
    <row r="852" ht="8.1" hidden="1" customHeight="1" x14ac:dyDescent="0.15"/>
    <row r="853" ht="8.1" hidden="1" customHeight="1" x14ac:dyDescent="0.15"/>
    <row r="854" ht="8.1" hidden="1" customHeight="1" x14ac:dyDescent="0.15"/>
    <row r="855" ht="8.1" hidden="1" customHeight="1" x14ac:dyDescent="0.15"/>
    <row r="856" ht="8.1" hidden="1" customHeight="1" x14ac:dyDescent="0.15"/>
    <row r="857" ht="8.1" hidden="1" customHeight="1" x14ac:dyDescent="0.15"/>
    <row r="858" ht="8.1" hidden="1" customHeight="1" x14ac:dyDescent="0.15"/>
    <row r="859" ht="8.1" hidden="1" customHeight="1" x14ac:dyDescent="0.15"/>
    <row r="860" ht="8.1" hidden="1" customHeight="1" x14ac:dyDescent="0.15"/>
    <row r="861" ht="8.1" hidden="1" customHeight="1" x14ac:dyDescent="0.15"/>
    <row r="862" ht="8.1" hidden="1" customHeight="1" x14ac:dyDescent="0.15"/>
    <row r="863" ht="8.1" hidden="1" customHeight="1" x14ac:dyDescent="0.15"/>
    <row r="864" ht="8.1" hidden="1" customHeight="1" x14ac:dyDescent="0.15"/>
    <row r="865" ht="8.1" hidden="1" customHeight="1" x14ac:dyDescent="0.15"/>
    <row r="866" ht="8.1" hidden="1" customHeight="1" x14ac:dyDescent="0.15"/>
    <row r="867" ht="8.1" hidden="1" customHeight="1" x14ac:dyDescent="0.15"/>
    <row r="868" ht="8.1" hidden="1" customHeight="1" x14ac:dyDescent="0.15"/>
    <row r="869" ht="8.1" hidden="1" customHeight="1" x14ac:dyDescent="0.15"/>
  </sheetData>
  <sheetProtection algorithmName="SHA-512" hashValue="Xka5dWtZ80mXjPJVI6K0E6mtY+eu1U7OstaOCErWiJoGTmfEc3bxc30clHkVEDZZ0qnXR9IDitrKlXK6qL8Mvw==" saltValue="9/kUrwsoy2asgNfibNnduQ==" spinCount="100000" sheet="1" formatCells="0"/>
  <mergeCells count="242">
    <mergeCell ref="BK8:CH9"/>
    <mergeCell ref="CX106:CX107"/>
    <mergeCell ref="CX108:CX109"/>
    <mergeCell ref="B3:CI4"/>
    <mergeCell ref="X5:AH6"/>
    <mergeCell ref="AI5:AS6"/>
    <mergeCell ref="AT5:BD6"/>
    <mergeCell ref="BE5:BN6"/>
    <mergeCell ref="BO5:BP6"/>
    <mergeCell ref="CX100:CX101"/>
    <mergeCell ref="CX102:CX103"/>
    <mergeCell ref="CX104:CX105"/>
    <mergeCell ref="D9:O10"/>
    <mergeCell ref="P9:P10"/>
    <mergeCell ref="BK11:BT12"/>
    <mergeCell ref="BU11:CE12"/>
    <mergeCell ref="CF11:CH12"/>
    <mergeCell ref="D12:O13"/>
    <mergeCell ref="P12:P13"/>
    <mergeCell ref="Q12:AL13"/>
    <mergeCell ref="AZ15:BA16"/>
    <mergeCell ref="BB15:BC16"/>
    <mergeCell ref="BD15:BE16"/>
    <mergeCell ref="BF15:BG16"/>
    <mergeCell ref="BH15:BI16"/>
    <mergeCell ref="B18:L22"/>
    <mergeCell ref="M18:U22"/>
    <mergeCell ref="V18:AH22"/>
    <mergeCell ref="AI18:BE22"/>
    <mergeCell ref="BF18:BT22"/>
    <mergeCell ref="D15:O16"/>
    <mergeCell ref="P15:P16"/>
    <mergeCell ref="Q15:AL16"/>
    <mergeCell ref="AO15:AT16"/>
    <mergeCell ref="AU15:AW16"/>
    <mergeCell ref="AX15:AY16"/>
    <mergeCell ref="BU23:BY25"/>
    <mergeCell ref="BZ23:CD25"/>
    <mergeCell ref="CE23:CI25"/>
    <mergeCell ref="CJ23:CU25"/>
    <mergeCell ref="BF24:BJ25"/>
    <mergeCell ref="BK24:BR25"/>
    <mergeCell ref="BU18:CI19"/>
    <mergeCell ref="BU20:BY22"/>
    <mergeCell ref="BZ20:CD22"/>
    <mergeCell ref="CE20:CI22"/>
    <mergeCell ref="CE26:CI29"/>
    <mergeCell ref="CJ26:CU29"/>
    <mergeCell ref="G30:L42"/>
    <mergeCell ref="M30:U37"/>
    <mergeCell ref="V30:AH37"/>
    <mergeCell ref="AI30:BE31"/>
    <mergeCell ref="BF30:BM31"/>
    <mergeCell ref="BU30:BY37"/>
    <mergeCell ref="BZ30:CD37"/>
    <mergeCell ref="CE30:CI37"/>
    <mergeCell ref="G26:L29"/>
    <mergeCell ref="V26:AH29"/>
    <mergeCell ref="AI26:BE29"/>
    <mergeCell ref="BF26:BT29"/>
    <mergeCell ref="BU26:BY29"/>
    <mergeCell ref="BZ26:CD29"/>
    <mergeCell ref="M23:U29"/>
    <mergeCell ref="V23:AH25"/>
    <mergeCell ref="AI23:BE25"/>
    <mergeCell ref="CJ30:CU37"/>
    <mergeCell ref="AJ32:AO33"/>
    <mergeCell ref="AP32:AZ33"/>
    <mergeCell ref="BA32:BC33"/>
    <mergeCell ref="BG32:BO33"/>
    <mergeCell ref="BP32:BS33"/>
    <mergeCell ref="AI35:BE37"/>
    <mergeCell ref="BF35:BJ36"/>
    <mergeCell ref="BK35:BQ36"/>
    <mergeCell ref="BR35:BT36"/>
    <mergeCell ref="B43:D48"/>
    <mergeCell ref="E43:L48"/>
    <mergeCell ref="M43:U48"/>
    <mergeCell ref="V43:AH48"/>
    <mergeCell ref="AI43:BE45"/>
    <mergeCell ref="M38:U42"/>
    <mergeCell ref="V38:AH42"/>
    <mergeCell ref="AI38:BE39"/>
    <mergeCell ref="BF38:BM39"/>
    <mergeCell ref="B23:D42"/>
    <mergeCell ref="E23:F42"/>
    <mergeCell ref="G23:L25"/>
    <mergeCell ref="BF43:BT48"/>
    <mergeCell ref="BU43:BY48"/>
    <mergeCell ref="BZ43:CD48"/>
    <mergeCell ref="CE43:CI48"/>
    <mergeCell ref="CJ43:CU48"/>
    <mergeCell ref="AI46:BE48"/>
    <mergeCell ref="CE38:CI42"/>
    <mergeCell ref="CJ38:CU42"/>
    <mergeCell ref="AI40:BE42"/>
    <mergeCell ref="BG40:BO41"/>
    <mergeCell ref="BP40:BS41"/>
    <mergeCell ref="BU38:BY42"/>
    <mergeCell ref="BZ38:CD42"/>
    <mergeCell ref="BU49:BY51"/>
    <mergeCell ref="BZ49:CD51"/>
    <mergeCell ref="CE49:CI51"/>
    <mergeCell ref="CJ49:CU51"/>
    <mergeCell ref="B52:D63"/>
    <mergeCell ref="E52:L63"/>
    <mergeCell ref="M52:U57"/>
    <mergeCell ref="V52:AH57"/>
    <mergeCell ref="AI52:BE57"/>
    <mergeCell ref="BF52:BT57"/>
    <mergeCell ref="B49:D51"/>
    <mergeCell ref="E49:L51"/>
    <mergeCell ref="M49:U51"/>
    <mergeCell ref="V49:AH51"/>
    <mergeCell ref="AI49:BE51"/>
    <mergeCell ref="BF49:BT51"/>
    <mergeCell ref="BU52:BY57"/>
    <mergeCell ref="BZ52:CD57"/>
    <mergeCell ref="CE52:CI57"/>
    <mergeCell ref="CJ52:CU57"/>
    <mergeCell ref="M58:U63"/>
    <mergeCell ref="V58:AH63"/>
    <mergeCell ref="AI58:BE61"/>
    <mergeCell ref="BU58:BY63"/>
    <mergeCell ref="BZ58:CD63"/>
    <mergeCell ref="CE58:CI63"/>
    <mergeCell ref="CJ58:CU63"/>
    <mergeCell ref="BF59:BI60"/>
    <mergeCell ref="BJ59:BL60"/>
    <mergeCell ref="BM59:BO60"/>
    <mergeCell ref="BP59:BQ60"/>
    <mergeCell ref="BR59:BS60"/>
    <mergeCell ref="BF61:BI62"/>
    <mergeCell ref="BJ61:BL62"/>
    <mergeCell ref="BM61:BO62"/>
    <mergeCell ref="BP61:BQ62"/>
    <mergeCell ref="BR61:BS62"/>
    <mergeCell ref="AI62:BE63"/>
    <mergeCell ref="B64:D73"/>
    <mergeCell ref="E64:L73"/>
    <mergeCell ref="M64:U68"/>
    <mergeCell ref="V64:AH68"/>
    <mergeCell ref="AI64:BE65"/>
    <mergeCell ref="BF64:BS65"/>
    <mergeCell ref="M69:U73"/>
    <mergeCell ref="V69:AH73"/>
    <mergeCell ref="AI69:BE73"/>
    <mergeCell ref="BF69:BT73"/>
    <mergeCell ref="BU69:BY73"/>
    <mergeCell ref="BZ69:CD73"/>
    <mergeCell ref="CE69:CI73"/>
    <mergeCell ref="CJ69:CU73"/>
    <mergeCell ref="BU64:BY68"/>
    <mergeCell ref="BZ64:CD68"/>
    <mergeCell ref="CE64:CI68"/>
    <mergeCell ref="CJ64:CU68"/>
    <mergeCell ref="AI66:AN67"/>
    <mergeCell ref="AO66:BA67"/>
    <mergeCell ref="BE66:BE68"/>
    <mergeCell ref="BH66:BR67"/>
    <mergeCell ref="BU74:BY77"/>
    <mergeCell ref="BZ74:CD77"/>
    <mergeCell ref="CE74:CI77"/>
    <mergeCell ref="CJ74:CU77"/>
    <mergeCell ref="B78:D81"/>
    <mergeCell ref="E78:L81"/>
    <mergeCell ref="M78:U81"/>
    <mergeCell ref="V78:AH81"/>
    <mergeCell ref="AI78:BE79"/>
    <mergeCell ref="BU78:BY81"/>
    <mergeCell ref="B74:D77"/>
    <mergeCell ref="E74:L77"/>
    <mergeCell ref="M74:U77"/>
    <mergeCell ref="V74:AH77"/>
    <mergeCell ref="AI74:BE77"/>
    <mergeCell ref="BF74:BT77"/>
    <mergeCell ref="AI80:BE81"/>
    <mergeCell ref="BZ78:CD81"/>
    <mergeCell ref="CE78:CI81"/>
    <mergeCell ref="CJ78:CU81"/>
    <mergeCell ref="BF79:BJ80"/>
    <mergeCell ref="BK79:BQ80"/>
    <mergeCell ref="BR79:BS80"/>
    <mergeCell ref="BU82:BY85"/>
    <mergeCell ref="BZ82:CD85"/>
    <mergeCell ref="CE82:CI85"/>
    <mergeCell ref="CJ82:CU85"/>
    <mergeCell ref="B95:CI96"/>
    <mergeCell ref="B97:D99"/>
    <mergeCell ref="E97:U99"/>
    <mergeCell ref="V97:AH99"/>
    <mergeCell ref="AI97:BE99"/>
    <mergeCell ref="BF97:BY99"/>
    <mergeCell ref="BZ97:CI99"/>
    <mergeCell ref="CJ86:CU90"/>
    <mergeCell ref="AI88:BE90"/>
    <mergeCell ref="BF88:BK89"/>
    <mergeCell ref="BL88:BO89"/>
    <mergeCell ref="BP88:BR89"/>
    <mergeCell ref="B91:CI94"/>
    <mergeCell ref="B82:D90"/>
    <mergeCell ref="E82:L90"/>
    <mergeCell ref="M82:U85"/>
    <mergeCell ref="V82:AH85"/>
    <mergeCell ref="AI82:BE85"/>
    <mergeCell ref="M86:U90"/>
    <mergeCell ref="V86:AH90"/>
    <mergeCell ref="E102:U103"/>
    <mergeCell ref="V102:AH103"/>
    <mergeCell ref="AI102:BE103"/>
    <mergeCell ref="BF102:BY103"/>
    <mergeCell ref="BZ102:CI103"/>
    <mergeCell ref="B100:D101"/>
    <mergeCell ref="E100:U101"/>
    <mergeCell ref="V100:AH101"/>
    <mergeCell ref="AI100:BE101"/>
    <mergeCell ref="BF100:BY101"/>
    <mergeCell ref="BZ100:CI101"/>
    <mergeCell ref="Q9:AL10"/>
    <mergeCell ref="B108:D109"/>
    <mergeCell ref="E108:U109"/>
    <mergeCell ref="V108:AH109"/>
    <mergeCell ref="AI108:BE109"/>
    <mergeCell ref="BF108:BY109"/>
    <mergeCell ref="BZ108:CI109"/>
    <mergeCell ref="B106:D107"/>
    <mergeCell ref="E106:U107"/>
    <mergeCell ref="V106:AH107"/>
    <mergeCell ref="AI106:BE107"/>
    <mergeCell ref="BF106:BY107"/>
    <mergeCell ref="BZ106:CI107"/>
    <mergeCell ref="B104:D105"/>
    <mergeCell ref="E104:U105"/>
    <mergeCell ref="V104:AH105"/>
    <mergeCell ref="AI104:BE105"/>
    <mergeCell ref="BF104:BY105"/>
    <mergeCell ref="BZ104:CI105"/>
    <mergeCell ref="AI86:BE87"/>
    <mergeCell ref="BU86:BY90"/>
    <mergeCell ref="BZ86:CD90"/>
    <mergeCell ref="CE86:CI90"/>
    <mergeCell ref="B102:D103"/>
  </mergeCells>
  <phoneticPr fontId="20"/>
  <dataValidations count="17">
    <dataValidation type="list" allowBlank="1" showInputMessage="1" showErrorMessage="1" sqref="AP32:AZ33 KL32:KV33 UH32:UR33 AED32:AEN33 ANZ32:AOJ33 AXV32:AYF33 BHR32:BIB33 BRN32:BRX33 CBJ32:CBT33 CLF32:CLP33 CVB32:CVL33 DEX32:DFH33 DOT32:DPD33 DYP32:DYZ33 EIL32:EIV33 ESH32:ESR33 FCD32:FCN33 FLZ32:FMJ33 FVV32:FWF33 GFR32:GGB33 GPN32:GPX33 GZJ32:GZT33 HJF32:HJP33 HTB32:HTL33 ICX32:IDH33 IMT32:IND33 IWP32:IWZ33 JGL32:JGV33 JQH32:JQR33 KAD32:KAN33 KJZ32:KKJ33 KTV32:KUF33 LDR32:LEB33 LNN32:LNX33 LXJ32:LXT33 MHF32:MHP33 MRB32:MRL33 NAX32:NBH33 NKT32:NLD33 NUP32:NUZ33 OEL32:OEV33 OOH32:OOR33 OYD32:OYN33 PHZ32:PIJ33 PRV32:PSF33 QBR32:QCB33 QLN32:QLX33 QVJ32:QVT33 RFF32:RFP33 RPB32:RPL33 RYX32:RZH33 SIT32:SJD33 SSP32:SSZ33 TCL32:TCV33 TMH32:TMR33 TWD32:TWN33 UFZ32:UGJ33 UPV32:UQF33 UZR32:VAB33 VJN32:VJX33 VTJ32:VTT33 WDF32:WDP33 WNB32:WNL33 WWX32:WXH33 AP65568:AZ65569 KL65568:KV65569 UH65568:UR65569 AED65568:AEN65569 ANZ65568:AOJ65569 AXV65568:AYF65569 BHR65568:BIB65569 BRN65568:BRX65569 CBJ65568:CBT65569 CLF65568:CLP65569 CVB65568:CVL65569 DEX65568:DFH65569 DOT65568:DPD65569 DYP65568:DYZ65569 EIL65568:EIV65569 ESH65568:ESR65569 FCD65568:FCN65569 FLZ65568:FMJ65569 FVV65568:FWF65569 GFR65568:GGB65569 GPN65568:GPX65569 GZJ65568:GZT65569 HJF65568:HJP65569 HTB65568:HTL65569 ICX65568:IDH65569 IMT65568:IND65569 IWP65568:IWZ65569 JGL65568:JGV65569 JQH65568:JQR65569 KAD65568:KAN65569 KJZ65568:KKJ65569 KTV65568:KUF65569 LDR65568:LEB65569 LNN65568:LNX65569 LXJ65568:LXT65569 MHF65568:MHP65569 MRB65568:MRL65569 NAX65568:NBH65569 NKT65568:NLD65569 NUP65568:NUZ65569 OEL65568:OEV65569 OOH65568:OOR65569 OYD65568:OYN65569 PHZ65568:PIJ65569 PRV65568:PSF65569 QBR65568:QCB65569 QLN65568:QLX65569 QVJ65568:QVT65569 RFF65568:RFP65569 RPB65568:RPL65569 RYX65568:RZH65569 SIT65568:SJD65569 SSP65568:SSZ65569 TCL65568:TCV65569 TMH65568:TMR65569 TWD65568:TWN65569 UFZ65568:UGJ65569 UPV65568:UQF65569 UZR65568:VAB65569 VJN65568:VJX65569 VTJ65568:VTT65569 WDF65568:WDP65569 WNB65568:WNL65569 WWX65568:WXH65569 AP131104:AZ131105 KL131104:KV131105 UH131104:UR131105 AED131104:AEN131105 ANZ131104:AOJ131105 AXV131104:AYF131105 BHR131104:BIB131105 BRN131104:BRX131105 CBJ131104:CBT131105 CLF131104:CLP131105 CVB131104:CVL131105 DEX131104:DFH131105 DOT131104:DPD131105 DYP131104:DYZ131105 EIL131104:EIV131105 ESH131104:ESR131105 FCD131104:FCN131105 FLZ131104:FMJ131105 FVV131104:FWF131105 GFR131104:GGB131105 GPN131104:GPX131105 GZJ131104:GZT131105 HJF131104:HJP131105 HTB131104:HTL131105 ICX131104:IDH131105 IMT131104:IND131105 IWP131104:IWZ131105 JGL131104:JGV131105 JQH131104:JQR131105 KAD131104:KAN131105 KJZ131104:KKJ131105 KTV131104:KUF131105 LDR131104:LEB131105 LNN131104:LNX131105 LXJ131104:LXT131105 MHF131104:MHP131105 MRB131104:MRL131105 NAX131104:NBH131105 NKT131104:NLD131105 NUP131104:NUZ131105 OEL131104:OEV131105 OOH131104:OOR131105 OYD131104:OYN131105 PHZ131104:PIJ131105 PRV131104:PSF131105 QBR131104:QCB131105 QLN131104:QLX131105 QVJ131104:QVT131105 RFF131104:RFP131105 RPB131104:RPL131105 RYX131104:RZH131105 SIT131104:SJD131105 SSP131104:SSZ131105 TCL131104:TCV131105 TMH131104:TMR131105 TWD131104:TWN131105 UFZ131104:UGJ131105 UPV131104:UQF131105 UZR131104:VAB131105 VJN131104:VJX131105 VTJ131104:VTT131105 WDF131104:WDP131105 WNB131104:WNL131105 WWX131104:WXH131105 AP196640:AZ196641 KL196640:KV196641 UH196640:UR196641 AED196640:AEN196641 ANZ196640:AOJ196641 AXV196640:AYF196641 BHR196640:BIB196641 BRN196640:BRX196641 CBJ196640:CBT196641 CLF196640:CLP196641 CVB196640:CVL196641 DEX196640:DFH196641 DOT196640:DPD196641 DYP196640:DYZ196641 EIL196640:EIV196641 ESH196640:ESR196641 FCD196640:FCN196641 FLZ196640:FMJ196641 FVV196640:FWF196641 GFR196640:GGB196641 GPN196640:GPX196641 GZJ196640:GZT196641 HJF196640:HJP196641 HTB196640:HTL196641 ICX196640:IDH196641 IMT196640:IND196641 IWP196640:IWZ196641 JGL196640:JGV196641 JQH196640:JQR196641 KAD196640:KAN196641 KJZ196640:KKJ196641 KTV196640:KUF196641 LDR196640:LEB196641 LNN196640:LNX196641 LXJ196640:LXT196641 MHF196640:MHP196641 MRB196640:MRL196641 NAX196640:NBH196641 NKT196640:NLD196641 NUP196640:NUZ196641 OEL196640:OEV196641 OOH196640:OOR196641 OYD196640:OYN196641 PHZ196640:PIJ196641 PRV196640:PSF196641 QBR196640:QCB196641 QLN196640:QLX196641 QVJ196640:QVT196641 RFF196640:RFP196641 RPB196640:RPL196641 RYX196640:RZH196641 SIT196640:SJD196641 SSP196640:SSZ196641 TCL196640:TCV196641 TMH196640:TMR196641 TWD196640:TWN196641 UFZ196640:UGJ196641 UPV196640:UQF196641 UZR196640:VAB196641 VJN196640:VJX196641 VTJ196640:VTT196641 WDF196640:WDP196641 WNB196640:WNL196641 WWX196640:WXH196641 AP262176:AZ262177 KL262176:KV262177 UH262176:UR262177 AED262176:AEN262177 ANZ262176:AOJ262177 AXV262176:AYF262177 BHR262176:BIB262177 BRN262176:BRX262177 CBJ262176:CBT262177 CLF262176:CLP262177 CVB262176:CVL262177 DEX262176:DFH262177 DOT262176:DPD262177 DYP262176:DYZ262177 EIL262176:EIV262177 ESH262176:ESR262177 FCD262176:FCN262177 FLZ262176:FMJ262177 FVV262176:FWF262177 GFR262176:GGB262177 GPN262176:GPX262177 GZJ262176:GZT262177 HJF262176:HJP262177 HTB262176:HTL262177 ICX262176:IDH262177 IMT262176:IND262177 IWP262176:IWZ262177 JGL262176:JGV262177 JQH262176:JQR262177 KAD262176:KAN262177 KJZ262176:KKJ262177 KTV262176:KUF262177 LDR262176:LEB262177 LNN262176:LNX262177 LXJ262176:LXT262177 MHF262176:MHP262177 MRB262176:MRL262177 NAX262176:NBH262177 NKT262176:NLD262177 NUP262176:NUZ262177 OEL262176:OEV262177 OOH262176:OOR262177 OYD262176:OYN262177 PHZ262176:PIJ262177 PRV262176:PSF262177 QBR262176:QCB262177 QLN262176:QLX262177 QVJ262176:QVT262177 RFF262176:RFP262177 RPB262176:RPL262177 RYX262176:RZH262177 SIT262176:SJD262177 SSP262176:SSZ262177 TCL262176:TCV262177 TMH262176:TMR262177 TWD262176:TWN262177 UFZ262176:UGJ262177 UPV262176:UQF262177 UZR262176:VAB262177 VJN262176:VJX262177 VTJ262176:VTT262177 WDF262176:WDP262177 WNB262176:WNL262177 WWX262176:WXH262177 AP327712:AZ327713 KL327712:KV327713 UH327712:UR327713 AED327712:AEN327713 ANZ327712:AOJ327713 AXV327712:AYF327713 BHR327712:BIB327713 BRN327712:BRX327713 CBJ327712:CBT327713 CLF327712:CLP327713 CVB327712:CVL327713 DEX327712:DFH327713 DOT327712:DPD327713 DYP327712:DYZ327713 EIL327712:EIV327713 ESH327712:ESR327713 FCD327712:FCN327713 FLZ327712:FMJ327713 FVV327712:FWF327713 GFR327712:GGB327713 GPN327712:GPX327713 GZJ327712:GZT327713 HJF327712:HJP327713 HTB327712:HTL327713 ICX327712:IDH327713 IMT327712:IND327713 IWP327712:IWZ327713 JGL327712:JGV327713 JQH327712:JQR327713 KAD327712:KAN327713 KJZ327712:KKJ327713 KTV327712:KUF327713 LDR327712:LEB327713 LNN327712:LNX327713 LXJ327712:LXT327713 MHF327712:MHP327713 MRB327712:MRL327713 NAX327712:NBH327713 NKT327712:NLD327713 NUP327712:NUZ327713 OEL327712:OEV327713 OOH327712:OOR327713 OYD327712:OYN327713 PHZ327712:PIJ327713 PRV327712:PSF327713 QBR327712:QCB327713 QLN327712:QLX327713 QVJ327712:QVT327713 RFF327712:RFP327713 RPB327712:RPL327713 RYX327712:RZH327713 SIT327712:SJD327713 SSP327712:SSZ327713 TCL327712:TCV327713 TMH327712:TMR327713 TWD327712:TWN327713 UFZ327712:UGJ327713 UPV327712:UQF327713 UZR327712:VAB327713 VJN327712:VJX327713 VTJ327712:VTT327713 WDF327712:WDP327713 WNB327712:WNL327713 WWX327712:WXH327713 AP393248:AZ393249 KL393248:KV393249 UH393248:UR393249 AED393248:AEN393249 ANZ393248:AOJ393249 AXV393248:AYF393249 BHR393248:BIB393249 BRN393248:BRX393249 CBJ393248:CBT393249 CLF393248:CLP393249 CVB393248:CVL393249 DEX393248:DFH393249 DOT393248:DPD393249 DYP393248:DYZ393249 EIL393248:EIV393249 ESH393248:ESR393249 FCD393248:FCN393249 FLZ393248:FMJ393249 FVV393248:FWF393249 GFR393248:GGB393249 GPN393248:GPX393249 GZJ393248:GZT393249 HJF393248:HJP393249 HTB393248:HTL393249 ICX393248:IDH393249 IMT393248:IND393249 IWP393248:IWZ393249 JGL393248:JGV393249 JQH393248:JQR393249 KAD393248:KAN393249 KJZ393248:KKJ393249 KTV393248:KUF393249 LDR393248:LEB393249 LNN393248:LNX393249 LXJ393248:LXT393249 MHF393248:MHP393249 MRB393248:MRL393249 NAX393248:NBH393249 NKT393248:NLD393249 NUP393248:NUZ393249 OEL393248:OEV393249 OOH393248:OOR393249 OYD393248:OYN393249 PHZ393248:PIJ393249 PRV393248:PSF393249 QBR393248:QCB393249 QLN393248:QLX393249 QVJ393248:QVT393249 RFF393248:RFP393249 RPB393248:RPL393249 RYX393248:RZH393249 SIT393248:SJD393249 SSP393248:SSZ393249 TCL393248:TCV393249 TMH393248:TMR393249 TWD393248:TWN393249 UFZ393248:UGJ393249 UPV393248:UQF393249 UZR393248:VAB393249 VJN393248:VJX393249 VTJ393248:VTT393249 WDF393248:WDP393249 WNB393248:WNL393249 WWX393248:WXH393249 AP458784:AZ458785 KL458784:KV458785 UH458784:UR458785 AED458784:AEN458785 ANZ458784:AOJ458785 AXV458784:AYF458785 BHR458784:BIB458785 BRN458784:BRX458785 CBJ458784:CBT458785 CLF458784:CLP458785 CVB458784:CVL458785 DEX458784:DFH458785 DOT458784:DPD458785 DYP458784:DYZ458785 EIL458784:EIV458785 ESH458784:ESR458785 FCD458784:FCN458785 FLZ458784:FMJ458785 FVV458784:FWF458785 GFR458784:GGB458785 GPN458784:GPX458785 GZJ458784:GZT458785 HJF458784:HJP458785 HTB458784:HTL458785 ICX458784:IDH458785 IMT458784:IND458785 IWP458784:IWZ458785 JGL458784:JGV458785 JQH458784:JQR458785 KAD458784:KAN458785 KJZ458784:KKJ458785 KTV458784:KUF458785 LDR458784:LEB458785 LNN458784:LNX458785 LXJ458784:LXT458785 MHF458784:MHP458785 MRB458784:MRL458785 NAX458784:NBH458785 NKT458784:NLD458785 NUP458784:NUZ458785 OEL458784:OEV458785 OOH458784:OOR458785 OYD458784:OYN458785 PHZ458784:PIJ458785 PRV458784:PSF458785 QBR458784:QCB458785 QLN458784:QLX458785 QVJ458784:QVT458785 RFF458784:RFP458785 RPB458784:RPL458785 RYX458784:RZH458785 SIT458784:SJD458785 SSP458784:SSZ458785 TCL458784:TCV458785 TMH458784:TMR458785 TWD458784:TWN458785 UFZ458784:UGJ458785 UPV458784:UQF458785 UZR458784:VAB458785 VJN458784:VJX458785 VTJ458784:VTT458785 WDF458784:WDP458785 WNB458784:WNL458785 WWX458784:WXH458785 AP524320:AZ524321 KL524320:KV524321 UH524320:UR524321 AED524320:AEN524321 ANZ524320:AOJ524321 AXV524320:AYF524321 BHR524320:BIB524321 BRN524320:BRX524321 CBJ524320:CBT524321 CLF524320:CLP524321 CVB524320:CVL524321 DEX524320:DFH524321 DOT524320:DPD524321 DYP524320:DYZ524321 EIL524320:EIV524321 ESH524320:ESR524321 FCD524320:FCN524321 FLZ524320:FMJ524321 FVV524320:FWF524321 GFR524320:GGB524321 GPN524320:GPX524321 GZJ524320:GZT524321 HJF524320:HJP524321 HTB524320:HTL524321 ICX524320:IDH524321 IMT524320:IND524321 IWP524320:IWZ524321 JGL524320:JGV524321 JQH524320:JQR524321 KAD524320:KAN524321 KJZ524320:KKJ524321 KTV524320:KUF524321 LDR524320:LEB524321 LNN524320:LNX524321 LXJ524320:LXT524321 MHF524320:MHP524321 MRB524320:MRL524321 NAX524320:NBH524321 NKT524320:NLD524321 NUP524320:NUZ524321 OEL524320:OEV524321 OOH524320:OOR524321 OYD524320:OYN524321 PHZ524320:PIJ524321 PRV524320:PSF524321 QBR524320:QCB524321 QLN524320:QLX524321 QVJ524320:QVT524321 RFF524320:RFP524321 RPB524320:RPL524321 RYX524320:RZH524321 SIT524320:SJD524321 SSP524320:SSZ524321 TCL524320:TCV524321 TMH524320:TMR524321 TWD524320:TWN524321 UFZ524320:UGJ524321 UPV524320:UQF524321 UZR524320:VAB524321 VJN524320:VJX524321 VTJ524320:VTT524321 WDF524320:WDP524321 WNB524320:WNL524321 WWX524320:WXH524321 AP589856:AZ589857 KL589856:KV589857 UH589856:UR589857 AED589856:AEN589857 ANZ589856:AOJ589857 AXV589856:AYF589857 BHR589856:BIB589857 BRN589856:BRX589857 CBJ589856:CBT589857 CLF589856:CLP589857 CVB589856:CVL589857 DEX589856:DFH589857 DOT589856:DPD589857 DYP589856:DYZ589857 EIL589856:EIV589857 ESH589856:ESR589857 FCD589856:FCN589857 FLZ589856:FMJ589857 FVV589856:FWF589857 GFR589856:GGB589857 GPN589856:GPX589857 GZJ589856:GZT589857 HJF589856:HJP589857 HTB589856:HTL589857 ICX589856:IDH589857 IMT589856:IND589857 IWP589856:IWZ589857 JGL589856:JGV589857 JQH589856:JQR589857 KAD589856:KAN589857 KJZ589856:KKJ589857 KTV589856:KUF589857 LDR589856:LEB589857 LNN589856:LNX589857 LXJ589856:LXT589857 MHF589856:MHP589857 MRB589856:MRL589857 NAX589856:NBH589857 NKT589856:NLD589857 NUP589856:NUZ589857 OEL589856:OEV589857 OOH589856:OOR589857 OYD589856:OYN589857 PHZ589856:PIJ589857 PRV589856:PSF589857 QBR589856:QCB589857 QLN589856:QLX589857 QVJ589856:QVT589857 RFF589856:RFP589857 RPB589856:RPL589857 RYX589856:RZH589857 SIT589856:SJD589857 SSP589856:SSZ589857 TCL589856:TCV589857 TMH589856:TMR589857 TWD589856:TWN589857 UFZ589856:UGJ589857 UPV589856:UQF589857 UZR589856:VAB589857 VJN589856:VJX589857 VTJ589856:VTT589857 WDF589856:WDP589857 WNB589856:WNL589857 WWX589856:WXH589857 AP655392:AZ655393 KL655392:KV655393 UH655392:UR655393 AED655392:AEN655393 ANZ655392:AOJ655393 AXV655392:AYF655393 BHR655392:BIB655393 BRN655392:BRX655393 CBJ655392:CBT655393 CLF655392:CLP655393 CVB655392:CVL655393 DEX655392:DFH655393 DOT655392:DPD655393 DYP655392:DYZ655393 EIL655392:EIV655393 ESH655392:ESR655393 FCD655392:FCN655393 FLZ655392:FMJ655393 FVV655392:FWF655393 GFR655392:GGB655393 GPN655392:GPX655393 GZJ655392:GZT655393 HJF655392:HJP655393 HTB655392:HTL655393 ICX655392:IDH655393 IMT655392:IND655393 IWP655392:IWZ655393 JGL655392:JGV655393 JQH655392:JQR655393 KAD655392:KAN655393 KJZ655392:KKJ655393 KTV655392:KUF655393 LDR655392:LEB655393 LNN655392:LNX655393 LXJ655392:LXT655393 MHF655392:MHP655393 MRB655392:MRL655393 NAX655392:NBH655393 NKT655392:NLD655393 NUP655392:NUZ655393 OEL655392:OEV655393 OOH655392:OOR655393 OYD655392:OYN655393 PHZ655392:PIJ655393 PRV655392:PSF655393 QBR655392:QCB655393 QLN655392:QLX655393 QVJ655392:QVT655393 RFF655392:RFP655393 RPB655392:RPL655393 RYX655392:RZH655393 SIT655392:SJD655393 SSP655392:SSZ655393 TCL655392:TCV655393 TMH655392:TMR655393 TWD655392:TWN655393 UFZ655392:UGJ655393 UPV655392:UQF655393 UZR655392:VAB655393 VJN655392:VJX655393 VTJ655392:VTT655393 WDF655392:WDP655393 WNB655392:WNL655393 WWX655392:WXH655393 AP720928:AZ720929 KL720928:KV720929 UH720928:UR720929 AED720928:AEN720929 ANZ720928:AOJ720929 AXV720928:AYF720929 BHR720928:BIB720929 BRN720928:BRX720929 CBJ720928:CBT720929 CLF720928:CLP720929 CVB720928:CVL720929 DEX720928:DFH720929 DOT720928:DPD720929 DYP720928:DYZ720929 EIL720928:EIV720929 ESH720928:ESR720929 FCD720928:FCN720929 FLZ720928:FMJ720929 FVV720928:FWF720929 GFR720928:GGB720929 GPN720928:GPX720929 GZJ720928:GZT720929 HJF720928:HJP720929 HTB720928:HTL720929 ICX720928:IDH720929 IMT720928:IND720929 IWP720928:IWZ720929 JGL720928:JGV720929 JQH720928:JQR720929 KAD720928:KAN720929 KJZ720928:KKJ720929 KTV720928:KUF720929 LDR720928:LEB720929 LNN720928:LNX720929 LXJ720928:LXT720929 MHF720928:MHP720929 MRB720928:MRL720929 NAX720928:NBH720929 NKT720928:NLD720929 NUP720928:NUZ720929 OEL720928:OEV720929 OOH720928:OOR720929 OYD720928:OYN720929 PHZ720928:PIJ720929 PRV720928:PSF720929 QBR720928:QCB720929 QLN720928:QLX720929 QVJ720928:QVT720929 RFF720928:RFP720929 RPB720928:RPL720929 RYX720928:RZH720929 SIT720928:SJD720929 SSP720928:SSZ720929 TCL720928:TCV720929 TMH720928:TMR720929 TWD720928:TWN720929 UFZ720928:UGJ720929 UPV720928:UQF720929 UZR720928:VAB720929 VJN720928:VJX720929 VTJ720928:VTT720929 WDF720928:WDP720929 WNB720928:WNL720929 WWX720928:WXH720929 AP786464:AZ786465 KL786464:KV786465 UH786464:UR786465 AED786464:AEN786465 ANZ786464:AOJ786465 AXV786464:AYF786465 BHR786464:BIB786465 BRN786464:BRX786465 CBJ786464:CBT786465 CLF786464:CLP786465 CVB786464:CVL786465 DEX786464:DFH786465 DOT786464:DPD786465 DYP786464:DYZ786465 EIL786464:EIV786465 ESH786464:ESR786465 FCD786464:FCN786465 FLZ786464:FMJ786465 FVV786464:FWF786465 GFR786464:GGB786465 GPN786464:GPX786465 GZJ786464:GZT786465 HJF786464:HJP786465 HTB786464:HTL786465 ICX786464:IDH786465 IMT786464:IND786465 IWP786464:IWZ786465 JGL786464:JGV786465 JQH786464:JQR786465 KAD786464:KAN786465 KJZ786464:KKJ786465 KTV786464:KUF786465 LDR786464:LEB786465 LNN786464:LNX786465 LXJ786464:LXT786465 MHF786464:MHP786465 MRB786464:MRL786465 NAX786464:NBH786465 NKT786464:NLD786465 NUP786464:NUZ786465 OEL786464:OEV786465 OOH786464:OOR786465 OYD786464:OYN786465 PHZ786464:PIJ786465 PRV786464:PSF786465 QBR786464:QCB786465 QLN786464:QLX786465 QVJ786464:QVT786465 RFF786464:RFP786465 RPB786464:RPL786465 RYX786464:RZH786465 SIT786464:SJD786465 SSP786464:SSZ786465 TCL786464:TCV786465 TMH786464:TMR786465 TWD786464:TWN786465 UFZ786464:UGJ786465 UPV786464:UQF786465 UZR786464:VAB786465 VJN786464:VJX786465 VTJ786464:VTT786465 WDF786464:WDP786465 WNB786464:WNL786465 WWX786464:WXH786465 AP852000:AZ852001 KL852000:KV852001 UH852000:UR852001 AED852000:AEN852001 ANZ852000:AOJ852001 AXV852000:AYF852001 BHR852000:BIB852001 BRN852000:BRX852001 CBJ852000:CBT852001 CLF852000:CLP852001 CVB852000:CVL852001 DEX852000:DFH852001 DOT852000:DPD852001 DYP852000:DYZ852001 EIL852000:EIV852001 ESH852000:ESR852001 FCD852000:FCN852001 FLZ852000:FMJ852001 FVV852000:FWF852001 GFR852000:GGB852001 GPN852000:GPX852001 GZJ852000:GZT852001 HJF852000:HJP852001 HTB852000:HTL852001 ICX852000:IDH852001 IMT852000:IND852001 IWP852000:IWZ852001 JGL852000:JGV852001 JQH852000:JQR852001 KAD852000:KAN852001 KJZ852000:KKJ852001 KTV852000:KUF852001 LDR852000:LEB852001 LNN852000:LNX852001 LXJ852000:LXT852001 MHF852000:MHP852001 MRB852000:MRL852001 NAX852000:NBH852001 NKT852000:NLD852001 NUP852000:NUZ852001 OEL852000:OEV852001 OOH852000:OOR852001 OYD852000:OYN852001 PHZ852000:PIJ852001 PRV852000:PSF852001 QBR852000:QCB852001 QLN852000:QLX852001 QVJ852000:QVT852001 RFF852000:RFP852001 RPB852000:RPL852001 RYX852000:RZH852001 SIT852000:SJD852001 SSP852000:SSZ852001 TCL852000:TCV852001 TMH852000:TMR852001 TWD852000:TWN852001 UFZ852000:UGJ852001 UPV852000:UQF852001 UZR852000:VAB852001 VJN852000:VJX852001 VTJ852000:VTT852001 WDF852000:WDP852001 WNB852000:WNL852001 WWX852000:WXH852001 AP917536:AZ917537 KL917536:KV917537 UH917536:UR917537 AED917536:AEN917537 ANZ917536:AOJ917537 AXV917536:AYF917537 BHR917536:BIB917537 BRN917536:BRX917537 CBJ917536:CBT917537 CLF917536:CLP917537 CVB917536:CVL917537 DEX917536:DFH917537 DOT917536:DPD917537 DYP917536:DYZ917537 EIL917536:EIV917537 ESH917536:ESR917537 FCD917536:FCN917537 FLZ917536:FMJ917537 FVV917536:FWF917537 GFR917536:GGB917537 GPN917536:GPX917537 GZJ917536:GZT917537 HJF917536:HJP917537 HTB917536:HTL917537 ICX917536:IDH917537 IMT917536:IND917537 IWP917536:IWZ917537 JGL917536:JGV917537 JQH917536:JQR917537 KAD917536:KAN917537 KJZ917536:KKJ917537 KTV917536:KUF917537 LDR917536:LEB917537 LNN917536:LNX917537 LXJ917536:LXT917537 MHF917536:MHP917537 MRB917536:MRL917537 NAX917536:NBH917537 NKT917536:NLD917537 NUP917536:NUZ917537 OEL917536:OEV917537 OOH917536:OOR917537 OYD917536:OYN917537 PHZ917536:PIJ917537 PRV917536:PSF917537 QBR917536:QCB917537 QLN917536:QLX917537 QVJ917536:QVT917537 RFF917536:RFP917537 RPB917536:RPL917537 RYX917536:RZH917537 SIT917536:SJD917537 SSP917536:SSZ917537 TCL917536:TCV917537 TMH917536:TMR917537 TWD917536:TWN917537 UFZ917536:UGJ917537 UPV917536:UQF917537 UZR917536:VAB917537 VJN917536:VJX917537 VTJ917536:VTT917537 WDF917536:WDP917537 WNB917536:WNL917537 WWX917536:WXH917537 AP983072:AZ983073 KL983072:KV983073 UH983072:UR983073 AED983072:AEN983073 ANZ983072:AOJ983073 AXV983072:AYF983073 BHR983072:BIB983073 BRN983072:BRX983073 CBJ983072:CBT983073 CLF983072:CLP983073 CVB983072:CVL983073 DEX983072:DFH983073 DOT983072:DPD983073 DYP983072:DYZ983073 EIL983072:EIV983073 ESH983072:ESR983073 FCD983072:FCN983073 FLZ983072:FMJ983073 FVV983072:FWF983073 GFR983072:GGB983073 GPN983072:GPX983073 GZJ983072:GZT983073 HJF983072:HJP983073 HTB983072:HTL983073 ICX983072:IDH983073 IMT983072:IND983073 IWP983072:IWZ983073 JGL983072:JGV983073 JQH983072:JQR983073 KAD983072:KAN983073 KJZ983072:KKJ983073 KTV983072:KUF983073 LDR983072:LEB983073 LNN983072:LNX983073 LXJ983072:LXT983073 MHF983072:MHP983073 MRB983072:MRL983073 NAX983072:NBH983073 NKT983072:NLD983073 NUP983072:NUZ983073 OEL983072:OEV983073 OOH983072:OOR983073 OYD983072:OYN983073 PHZ983072:PIJ983073 PRV983072:PSF983073 QBR983072:QCB983073 QLN983072:QLX983073 QVJ983072:QVT983073 RFF983072:RFP983073 RPB983072:RPL983073 RYX983072:RZH983073 SIT983072:SJD983073 SSP983072:SSZ983073 TCL983072:TCV983073 TMH983072:TMR983073 TWD983072:TWN983073 UFZ983072:UGJ983073 UPV983072:UQF983073 UZR983072:VAB983073 VJN983072:VJX983073 VTJ983072:VTT983073 WDF983072:WDP983073 WNB983072:WNL983073 WWX983072:WXH983073" xr:uid="{915B826B-2FD2-423B-9C92-7AD1BE606B2C}">
      <formula1>$DB$73:$DB$90</formula1>
    </dataValidation>
    <dataValidation type="list" allowBlank="1" showInputMessage="1" showErrorMessage="1" sqref="WYX983054 KQ15:KS16 UM15:UO16 AEI15:AEK16 AOE15:AOG16 AYA15:AYC16 BHW15:BHY16 BRS15:BRU16 CBO15:CBQ16 CLK15:CLM16 CVG15:CVI16 DFC15:DFE16 DOY15:DPA16 DYU15:DYW16 EIQ15:EIS16 ESM15:ESO16 FCI15:FCK16 FME15:FMG16 FWA15:FWC16 GFW15:GFY16 GPS15:GPU16 GZO15:GZQ16 HJK15:HJM16 HTG15:HTI16 IDC15:IDE16 IMY15:INA16 IWU15:IWW16 JGQ15:JGS16 JQM15:JQO16 KAI15:KAK16 KKE15:KKG16 KUA15:KUC16 LDW15:LDY16 LNS15:LNU16 LXO15:LXQ16 MHK15:MHM16 MRG15:MRI16 NBC15:NBE16 NKY15:NLA16 NUU15:NUW16 OEQ15:OES16 OOM15:OOO16 OYI15:OYK16 PIE15:PIG16 PSA15:PSC16 QBW15:QBY16 QLS15:QLU16 QVO15:QVQ16 RFK15:RFM16 RPG15:RPI16 RZC15:RZE16 SIY15:SJA16 SSU15:SSW16 TCQ15:TCS16 TMM15:TMO16 TWI15:TWK16 UGE15:UGG16 UQA15:UQC16 UZW15:UZY16 VJS15:VJU16 VTO15:VTQ16 WDK15:WDM16 WNG15:WNI16 WXC15:WXE16 AU65551:AW65552 KQ65551:KS65552 UM65551:UO65552 AEI65551:AEK65552 AOE65551:AOG65552 AYA65551:AYC65552 BHW65551:BHY65552 BRS65551:BRU65552 CBO65551:CBQ65552 CLK65551:CLM65552 CVG65551:CVI65552 DFC65551:DFE65552 DOY65551:DPA65552 DYU65551:DYW65552 EIQ65551:EIS65552 ESM65551:ESO65552 FCI65551:FCK65552 FME65551:FMG65552 FWA65551:FWC65552 GFW65551:GFY65552 GPS65551:GPU65552 GZO65551:GZQ65552 HJK65551:HJM65552 HTG65551:HTI65552 IDC65551:IDE65552 IMY65551:INA65552 IWU65551:IWW65552 JGQ65551:JGS65552 JQM65551:JQO65552 KAI65551:KAK65552 KKE65551:KKG65552 KUA65551:KUC65552 LDW65551:LDY65552 LNS65551:LNU65552 LXO65551:LXQ65552 MHK65551:MHM65552 MRG65551:MRI65552 NBC65551:NBE65552 NKY65551:NLA65552 NUU65551:NUW65552 OEQ65551:OES65552 OOM65551:OOO65552 OYI65551:OYK65552 PIE65551:PIG65552 PSA65551:PSC65552 QBW65551:QBY65552 QLS65551:QLU65552 QVO65551:QVQ65552 RFK65551:RFM65552 RPG65551:RPI65552 RZC65551:RZE65552 SIY65551:SJA65552 SSU65551:SSW65552 TCQ65551:TCS65552 TMM65551:TMO65552 TWI65551:TWK65552 UGE65551:UGG65552 UQA65551:UQC65552 UZW65551:UZY65552 VJS65551:VJU65552 VTO65551:VTQ65552 WDK65551:WDM65552 WNG65551:WNI65552 WXC65551:WXE65552 AU131087:AW131088 KQ131087:KS131088 UM131087:UO131088 AEI131087:AEK131088 AOE131087:AOG131088 AYA131087:AYC131088 BHW131087:BHY131088 BRS131087:BRU131088 CBO131087:CBQ131088 CLK131087:CLM131088 CVG131087:CVI131088 DFC131087:DFE131088 DOY131087:DPA131088 DYU131087:DYW131088 EIQ131087:EIS131088 ESM131087:ESO131088 FCI131087:FCK131088 FME131087:FMG131088 FWA131087:FWC131088 GFW131087:GFY131088 GPS131087:GPU131088 GZO131087:GZQ131088 HJK131087:HJM131088 HTG131087:HTI131088 IDC131087:IDE131088 IMY131087:INA131088 IWU131087:IWW131088 JGQ131087:JGS131088 JQM131087:JQO131088 KAI131087:KAK131088 KKE131087:KKG131088 KUA131087:KUC131088 LDW131087:LDY131088 LNS131087:LNU131088 LXO131087:LXQ131088 MHK131087:MHM131088 MRG131087:MRI131088 NBC131087:NBE131088 NKY131087:NLA131088 NUU131087:NUW131088 OEQ131087:OES131088 OOM131087:OOO131088 OYI131087:OYK131088 PIE131087:PIG131088 PSA131087:PSC131088 QBW131087:QBY131088 QLS131087:QLU131088 QVO131087:QVQ131088 RFK131087:RFM131088 RPG131087:RPI131088 RZC131087:RZE131088 SIY131087:SJA131088 SSU131087:SSW131088 TCQ131087:TCS131088 TMM131087:TMO131088 TWI131087:TWK131088 UGE131087:UGG131088 UQA131087:UQC131088 UZW131087:UZY131088 VJS131087:VJU131088 VTO131087:VTQ131088 WDK131087:WDM131088 WNG131087:WNI131088 WXC131087:WXE131088 AU196623:AW196624 KQ196623:KS196624 UM196623:UO196624 AEI196623:AEK196624 AOE196623:AOG196624 AYA196623:AYC196624 BHW196623:BHY196624 BRS196623:BRU196624 CBO196623:CBQ196624 CLK196623:CLM196624 CVG196623:CVI196624 DFC196623:DFE196624 DOY196623:DPA196624 DYU196623:DYW196624 EIQ196623:EIS196624 ESM196623:ESO196624 FCI196623:FCK196624 FME196623:FMG196624 FWA196623:FWC196624 GFW196623:GFY196624 GPS196623:GPU196624 GZO196623:GZQ196624 HJK196623:HJM196624 HTG196623:HTI196624 IDC196623:IDE196624 IMY196623:INA196624 IWU196623:IWW196624 JGQ196623:JGS196624 JQM196623:JQO196624 KAI196623:KAK196624 KKE196623:KKG196624 KUA196623:KUC196624 LDW196623:LDY196624 LNS196623:LNU196624 LXO196623:LXQ196624 MHK196623:MHM196624 MRG196623:MRI196624 NBC196623:NBE196624 NKY196623:NLA196624 NUU196623:NUW196624 OEQ196623:OES196624 OOM196623:OOO196624 OYI196623:OYK196624 PIE196623:PIG196624 PSA196623:PSC196624 QBW196623:QBY196624 QLS196623:QLU196624 QVO196623:QVQ196624 RFK196623:RFM196624 RPG196623:RPI196624 RZC196623:RZE196624 SIY196623:SJA196624 SSU196623:SSW196624 TCQ196623:TCS196624 TMM196623:TMO196624 TWI196623:TWK196624 UGE196623:UGG196624 UQA196623:UQC196624 UZW196623:UZY196624 VJS196623:VJU196624 VTO196623:VTQ196624 WDK196623:WDM196624 WNG196623:WNI196624 WXC196623:WXE196624 AU262159:AW262160 KQ262159:KS262160 UM262159:UO262160 AEI262159:AEK262160 AOE262159:AOG262160 AYA262159:AYC262160 BHW262159:BHY262160 BRS262159:BRU262160 CBO262159:CBQ262160 CLK262159:CLM262160 CVG262159:CVI262160 DFC262159:DFE262160 DOY262159:DPA262160 DYU262159:DYW262160 EIQ262159:EIS262160 ESM262159:ESO262160 FCI262159:FCK262160 FME262159:FMG262160 FWA262159:FWC262160 GFW262159:GFY262160 GPS262159:GPU262160 GZO262159:GZQ262160 HJK262159:HJM262160 HTG262159:HTI262160 IDC262159:IDE262160 IMY262159:INA262160 IWU262159:IWW262160 JGQ262159:JGS262160 JQM262159:JQO262160 KAI262159:KAK262160 KKE262159:KKG262160 KUA262159:KUC262160 LDW262159:LDY262160 LNS262159:LNU262160 LXO262159:LXQ262160 MHK262159:MHM262160 MRG262159:MRI262160 NBC262159:NBE262160 NKY262159:NLA262160 NUU262159:NUW262160 OEQ262159:OES262160 OOM262159:OOO262160 OYI262159:OYK262160 PIE262159:PIG262160 PSA262159:PSC262160 QBW262159:QBY262160 QLS262159:QLU262160 QVO262159:QVQ262160 RFK262159:RFM262160 RPG262159:RPI262160 RZC262159:RZE262160 SIY262159:SJA262160 SSU262159:SSW262160 TCQ262159:TCS262160 TMM262159:TMO262160 TWI262159:TWK262160 UGE262159:UGG262160 UQA262159:UQC262160 UZW262159:UZY262160 VJS262159:VJU262160 VTO262159:VTQ262160 WDK262159:WDM262160 WNG262159:WNI262160 WXC262159:WXE262160 AU327695:AW327696 KQ327695:KS327696 UM327695:UO327696 AEI327695:AEK327696 AOE327695:AOG327696 AYA327695:AYC327696 BHW327695:BHY327696 BRS327695:BRU327696 CBO327695:CBQ327696 CLK327695:CLM327696 CVG327695:CVI327696 DFC327695:DFE327696 DOY327695:DPA327696 DYU327695:DYW327696 EIQ327695:EIS327696 ESM327695:ESO327696 FCI327695:FCK327696 FME327695:FMG327696 FWA327695:FWC327696 GFW327695:GFY327696 GPS327695:GPU327696 GZO327695:GZQ327696 HJK327695:HJM327696 HTG327695:HTI327696 IDC327695:IDE327696 IMY327695:INA327696 IWU327695:IWW327696 JGQ327695:JGS327696 JQM327695:JQO327696 KAI327695:KAK327696 KKE327695:KKG327696 KUA327695:KUC327696 LDW327695:LDY327696 LNS327695:LNU327696 LXO327695:LXQ327696 MHK327695:MHM327696 MRG327695:MRI327696 NBC327695:NBE327696 NKY327695:NLA327696 NUU327695:NUW327696 OEQ327695:OES327696 OOM327695:OOO327696 OYI327695:OYK327696 PIE327695:PIG327696 PSA327695:PSC327696 QBW327695:QBY327696 QLS327695:QLU327696 QVO327695:QVQ327696 RFK327695:RFM327696 RPG327695:RPI327696 RZC327695:RZE327696 SIY327695:SJA327696 SSU327695:SSW327696 TCQ327695:TCS327696 TMM327695:TMO327696 TWI327695:TWK327696 UGE327695:UGG327696 UQA327695:UQC327696 UZW327695:UZY327696 VJS327695:VJU327696 VTO327695:VTQ327696 WDK327695:WDM327696 WNG327695:WNI327696 WXC327695:WXE327696 AU393231:AW393232 KQ393231:KS393232 UM393231:UO393232 AEI393231:AEK393232 AOE393231:AOG393232 AYA393231:AYC393232 BHW393231:BHY393232 BRS393231:BRU393232 CBO393231:CBQ393232 CLK393231:CLM393232 CVG393231:CVI393232 DFC393231:DFE393232 DOY393231:DPA393232 DYU393231:DYW393232 EIQ393231:EIS393232 ESM393231:ESO393232 FCI393231:FCK393232 FME393231:FMG393232 FWA393231:FWC393232 GFW393231:GFY393232 GPS393231:GPU393232 GZO393231:GZQ393232 HJK393231:HJM393232 HTG393231:HTI393232 IDC393231:IDE393232 IMY393231:INA393232 IWU393231:IWW393232 JGQ393231:JGS393232 JQM393231:JQO393232 KAI393231:KAK393232 KKE393231:KKG393232 KUA393231:KUC393232 LDW393231:LDY393232 LNS393231:LNU393232 LXO393231:LXQ393232 MHK393231:MHM393232 MRG393231:MRI393232 NBC393231:NBE393232 NKY393231:NLA393232 NUU393231:NUW393232 OEQ393231:OES393232 OOM393231:OOO393232 OYI393231:OYK393232 PIE393231:PIG393232 PSA393231:PSC393232 QBW393231:QBY393232 QLS393231:QLU393232 QVO393231:QVQ393232 RFK393231:RFM393232 RPG393231:RPI393232 RZC393231:RZE393232 SIY393231:SJA393232 SSU393231:SSW393232 TCQ393231:TCS393232 TMM393231:TMO393232 TWI393231:TWK393232 UGE393231:UGG393232 UQA393231:UQC393232 UZW393231:UZY393232 VJS393231:VJU393232 VTO393231:VTQ393232 WDK393231:WDM393232 WNG393231:WNI393232 WXC393231:WXE393232 AU458767:AW458768 KQ458767:KS458768 UM458767:UO458768 AEI458767:AEK458768 AOE458767:AOG458768 AYA458767:AYC458768 BHW458767:BHY458768 BRS458767:BRU458768 CBO458767:CBQ458768 CLK458767:CLM458768 CVG458767:CVI458768 DFC458767:DFE458768 DOY458767:DPA458768 DYU458767:DYW458768 EIQ458767:EIS458768 ESM458767:ESO458768 FCI458767:FCK458768 FME458767:FMG458768 FWA458767:FWC458768 GFW458767:GFY458768 GPS458767:GPU458768 GZO458767:GZQ458768 HJK458767:HJM458768 HTG458767:HTI458768 IDC458767:IDE458768 IMY458767:INA458768 IWU458767:IWW458768 JGQ458767:JGS458768 JQM458767:JQO458768 KAI458767:KAK458768 KKE458767:KKG458768 KUA458767:KUC458768 LDW458767:LDY458768 LNS458767:LNU458768 LXO458767:LXQ458768 MHK458767:MHM458768 MRG458767:MRI458768 NBC458767:NBE458768 NKY458767:NLA458768 NUU458767:NUW458768 OEQ458767:OES458768 OOM458767:OOO458768 OYI458767:OYK458768 PIE458767:PIG458768 PSA458767:PSC458768 QBW458767:QBY458768 QLS458767:QLU458768 QVO458767:QVQ458768 RFK458767:RFM458768 RPG458767:RPI458768 RZC458767:RZE458768 SIY458767:SJA458768 SSU458767:SSW458768 TCQ458767:TCS458768 TMM458767:TMO458768 TWI458767:TWK458768 UGE458767:UGG458768 UQA458767:UQC458768 UZW458767:UZY458768 VJS458767:VJU458768 VTO458767:VTQ458768 WDK458767:WDM458768 WNG458767:WNI458768 WXC458767:WXE458768 AU524303:AW524304 KQ524303:KS524304 UM524303:UO524304 AEI524303:AEK524304 AOE524303:AOG524304 AYA524303:AYC524304 BHW524303:BHY524304 BRS524303:BRU524304 CBO524303:CBQ524304 CLK524303:CLM524304 CVG524303:CVI524304 DFC524303:DFE524304 DOY524303:DPA524304 DYU524303:DYW524304 EIQ524303:EIS524304 ESM524303:ESO524304 FCI524303:FCK524304 FME524303:FMG524304 FWA524303:FWC524304 GFW524303:GFY524304 GPS524303:GPU524304 GZO524303:GZQ524304 HJK524303:HJM524304 HTG524303:HTI524304 IDC524303:IDE524304 IMY524303:INA524304 IWU524303:IWW524304 JGQ524303:JGS524304 JQM524303:JQO524304 KAI524303:KAK524304 KKE524303:KKG524304 KUA524303:KUC524304 LDW524303:LDY524304 LNS524303:LNU524304 LXO524303:LXQ524304 MHK524303:MHM524304 MRG524303:MRI524304 NBC524303:NBE524304 NKY524303:NLA524304 NUU524303:NUW524304 OEQ524303:OES524304 OOM524303:OOO524304 OYI524303:OYK524304 PIE524303:PIG524304 PSA524303:PSC524304 QBW524303:QBY524304 QLS524303:QLU524304 QVO524303:QVQ524304 RFK524303:RFM524304 RPG524303:RPI524304 RZC524303:RZE524304 SIY524303:SJA524304 SSU524303:SSW524304 TCQ524303:TCS524304 TMM524303:TMO524304 TWI524303:TWK524304 UGE524303:UGG524304 UQA524303:UQC524304 UZW524303:UZY524304 VJS524303:VJU524304 VTO524303:VTQ524304 WDK524303:WDM524304 WNG524303:WNI524304 WXC524303:WXE524304 AU589839:AW589840 KQ589839:KS589840 UM589839:UO589840 AEI589839:AEK589840 AOE589839:AOG589840 AYA589839:AYC589840 BHW589839:BHY589840 BRS589839:BRU589840 CBO589839:CBQ589840 CLK589839:CLM589840 CVG589839:CVI589840 DFC589839:DFE589840 DOY589839:DPA589840 DYU589839:DYW589840 EIQ589839:EIS589840 ESM589839:ESO589840 FCI589839:FCK589840 FME589839:FMG589840 FWA589839:FWC589840 GFW589839:GFY589840 GPS589839:GPU589840 GZO589839:GZQ589840 HJK589839:HJM589840 HTG589839:HTI589840 IDC589839:IDE589840 IMY589839:INA589840 IWU589839:IWW589840 JGQ589839:JGS589840 JQM589839:JQO589840 KAI589839:KAK589840 KKE589839:KKG589840 KUA589839:KUC589840 LDW589839:LDY589840 LNS589839:LNU589840 LXO589839:LXQ589840 MHK589839:MHM589840 MRG589839:MRI589840 NBC589839:NBE589840 NKY589839:NLA589840 NUU589839:NUW589840 OEQ589839:OES589840 OOM589839:OOO589840 OYI589839:OYK589840 PIE589839:PIG589840 PSA589839:PSC589840 QBW589839:QBY589840 QLS589839:QLU589840 QVO589839:QVQ589840 RFK589839:RFM589840 RPG589839:RPI589840 RZC589839:RZE589840 SIY589839:SJA589840 SSU589839:SSW589840 TCQ589839:TCS589840 TMM589839:TMO589840 TWI589839:TWK589840 UGE589839:UGG589840 UQA589839:UQC589840 UZW589839:UZY589840 VJS589839:VJU589840 VTO589839:VTQ589840 WDK589839:WDM589840 WNG589839:WNI589840 WXC589839:WXE589840 AU655375:AW655376 KQ655375:KS655376 UM655375:UO655376 AEI655375:AEK655376 AOE655375:AOG655376 AYA655375:AYC655376 BHW655375:BHY655376 BRS655375:BRU655376 CBO655375:CBQ655376 CLK655375:CLM655376 CVG655375:CVI655376 DFC655375:DFE655376 DOY655375:DPA655376 DYU655375:DYW655376 EIQ655375:EIS655376 ESM655375:ESO655376 FCI655375:FCK655376 FME655375:FMG655376 FWA655375:FWC655376 GFW655375:GFY655376 GPS655375:GPU655376 GZO655375:GZQ655376 HJK655375:HJM655376 HTG655375:HTI655376 IDC655375:IDE655376 IMY655375:INA655376 IWU655375:IWW655376 JGQ655375:JGS655376 JQM655375:JQO655376 KAI655375:KAK655376 KKE655375:KKG655376 KUA655375:KUC655376 LDW655375:LDY655376 LNS655375:LNU655376 LXO655375:LXQ655376 MHK655375:MHM655376 MRG655375:MRI655376 NBC655375:NBE655376 NKY655375:NLA655376 NUU655375:NUW655376 OEQ655375:OES655376 OOM655375:OOO655376 OYI655375:OYK655376 PIE655375:PIG655376 PSA655375:PSC655376 QBW655375:QBY655376 QLS655375:QLU655376 QVO655375:QVQ655376 RFK655375:RFM655376 RPG655375:RPI655376 RZC655375:RZE655376 SIY655375:SJA655376 SSU655375:SSW655376 TCQ655375:TCS655376 TMM655375:TMO655376 TWI655375:TWK655376 UGE655375:UGG655376 UQA655375:UQC655376 UZW655375:UZY655376 VJS655375:VJU655376 VTO655375:VTQ655376 WDK655375:WDM655376 WNG655375:WNI655376 WXC655375:WXE655376 AU720911:AW720912 KQ720911:KS720912 UM720911:UO720912 AEI720911:AEK720912 AOE720911:AOG720912 AYA720911:AYC720912 BHW720911:BHY720912 BRS720911:BRU720912 CBO720911:CBQ720912 CLK720911:CLM720912 CVG720911:CVI720912 DFC720911:DFE720912 DOY720911:DPA720912 DYU720911:DYW720912 EIQ720911:EIS720912 ESM720911:ESO720912 FCI720911:FCK720912 FME720911:FMG720912 FWA720911:FWC720912 GFW720911:GFY720912 GPS720911:GPU720912 GZO720911:GZQ720912 HJK720911:HJM720912 HTG720911:HTI720912 IDC720911:IDE720912 IMY720911:INA720912 IWU720911:IWW720912 JGQ720911:JGS720912 JQM720911:JQO720912 KAI720911:KAK720912 KKE720911:KKG720912 KUA720911:KUC720912 LDW720911:LDY720912 LNS720911:LNU720912 LXO720911:LXQ720912 MHK720911:MHM720912 MRG720911:MRI720912 NBC720911:NBE720912 NKY720911:NLA720912 NUU720911:NUW720912 OEQ720911:OES720912 OOM720911:OOO720912 OYI720911:OYK720912 PIE720911:PIG720912 PSA720911:PSC720912 QBW720911:QBY720912 QLS720911:QLU720912 QVO720911:QVQ720912 RFK720911:RFM720912 RPG720911:RPI720912 RZC720911:RZE720912 SIY720911:SJA720912 SSU720911:SSW720912 TCQ720911:TCS720912 TMM720911:TMO720912 TWI720911:TWK720912 UGE720911:UGG720912 UQA720911:UQC720912 UZW720911:UZY720912 VJS720911:VJU720912 VTO720911:VTQ720912 WDK720911:WDM720912 WNG720911:WNI720912 WXC720911:WXE720912 AU786447:AW786448 KQ786447:KS786448 UM786447:UO786448 AEI786447:AEK786448 AOE786447:AOG786448 AYA786447:AYC786448 BHW786447:BHY786448 BRS786447:BRU786448 CBO786447:CBQ786448 CLK786447:CLM786448 CVG786447:CVI786448 DFC786447:DFE786448 DOY786447:DPA786448 DYU786447:DYW786448 EIQ786447:EIS786448 ESM786447:ESO786448 FCI786447:FCK786448 FME786447:FMG786448 FWA786447:FWC786448 GFW786447:GFY786448 GPS786447:GPU786448 GZO786447:GZQ786448 HJK786447:HJM786448 HTG786447:HTI786448 IDC786447:IDE786448 IMY786447:INA786448 IWU786447:IWW786448 JGQ786447:JGS786448 JQM786447:JQO786448 KAI786447:KAK786448 KKE786447:KKG786448 KUA786447:KUC786448 LDW786447:LDY786448 LNS786447:LNU786448 LXO786447:LXQ786448 MHK786447:MHM786448 MRG786447:MRI786448 NBC786447:NBE786448 NKY786447:NLA786448 NUU786447:NUW786448 OEQ786447:OES786448 OOM786447:OOO786448 OYI786447:OYK786448 PIE786447:PIG786448 PSA786447:PSC786448 QBW786447:QBY786448 QLS786447:QLU786448 QVO786447:QVQ786448 RFK786447:RFM786448 RPG786447:RPI786448 RZC786447:RZE786448 SIY786447:SJA786448 SSU786447:SSW786448 TCQ786447:TCS786448 TMM786447:TMO786448 TWI786447:TWK786448 UGE786447:UGG786448 UQA786447:UQC786448 UZW786447:UZY786448 VJS786447:VJU786448 VTO786447:VTQ786448 WDK786447:WDM786448 WNG786447:WNI786448 WXC786447:WXE786448 AU851983:AW851984 KQ851983:KS851984 UM851983:UO851984 AEI851983:AEK851984 AOE851983:AOG851984 AYA851983:AYC851984 BHW851983:BHY851984 BRS851983:BRU851984 CBO851983:CBQ851984 CLK851983:CLM851984 CVG851983:CVI851984 DFC851983:DFE851984 DOY851983:DPA851984 DYU851983:DYW851984 EIQ851983:EIS851984 ESM851983:ESO851984 FCI851983:FCK851984 FME851983:FMG851984 FWA851983:FWC851984 GFW851983:GFY851984 GPS851983:GPU851984 GZO851983:GZQ851984 HJK851983:HJM851984 HTG851983:HTI851984 IDC851983:IDE851984 IMY851983:INA851984 IWU851983:IWW851984 JGQ851983:JGS851984 JQM851983:JQO851984 KAI851983:KAK851984 KKE851983:KKG851984 KUA851983:KUC851984 LDW851983:LDY851984 LNS851983:LNU851984 LXO851983:LXQ851984 MHK851983:MHM851984 MRG851983:MRI851984 NBC851983:NBE851984 NKY851983:NLA851984 NUU851983:NUW851984 OEQ851983:OES851984 OOM851983:OOO851984 OYI851983:OYK851984 PIE851983:PIG851984 PSA851983:PSC851984 QBW851983:QBY851984 QLS851983:QLU851984 QVO851983:QVQ851984 RFK851983:RFM851984 RPG851983:RPI851984 RZC851983:RZE851984 SIY851983:SJA851984 SSU851983:SSW851984 TCQ851983:TCS851984 TMM851983:TMO851984 TWI851983:TWK851984 UGE851983:UGG851984 UQA851983:UQC851984 UZW851983:UZY851984 VJS851983:VJU851984 VTO851983:VTQ851984 WDK851983:WDM851984 WNG851983:WNI851984 WXC851983:WXE851984 AU917519:AW917520 KQ917519:KS917520 UM917519:UO917520 AEI917519:AEK917520 AOE917519:AOG917520 AYA917519:AYC917520 BHW917519:BHY917520 BRS917519:BRU917520 CBO917519:CBQ917520 CLK917519:CLM917520 CVG917519:CVI917520 DFC917519:DFE917520 DOY917519:DPA917520 DYU917519:DYW917520 EIQ917519:EIS917520 ESM917519:ESO917520 FCI917519:FCK917520 FME917519:FMG917520 FWA917519:FWC917520 GFW917519:GFY917520 GPS917519:GPU917520 GZO917519:GZQ917520 HJK917519:HJM917520 HTG917519:HTI917520 IDC917519:IDE917520 IMY917519:INA917520 IWU917519:IWW917520 JGQ917519:JGS917520 JQM917519:JQO917520 KAI917519:KAK917520 KKE917519:KKG917520 KUA917519:KUC917520 LDW917519:LDY917520 LNS917519:LNU917520 LXO917519:LXQ917520 MHK917519:MHM917520 MRG917519:MRI917520 NBC917519:NBE917520 NKY917519:NLA917520 NUU917519:NUW917520 OEQ917519:OES917520 OOM917519:OOO917520 OYI917519:OYK917520 PIE917519:PIG917520 PSA917519:PSC917520 QBW917519:QBY917520 QLS917519:QLU917520 QVO917519:QVQ917520 RFK917519:RFM917520 RPG917519:RPI917520 RZC917519:RZE917520 SIY917519:SJA917520 SSU917519:SSW917520 TCQ917519:TCS917520 TMM917519:TMO917520 TWI917519:TWK917520 UGE917519:UGG917520 UQA917519:UQC917520 UZW917519:UZY917520 VJS917519:VJU917520 VTO917519:VTQ917520 WDK917519:WDM917520 WNG917519:WNI917520 WXC917519:WXE917520 AU983055:AW983056 KQ983055:KS983056 UM983055:UO983056 AEI983055:AEK983056 AOE983055:AOG983056 AYA983055:AYC983056 BHW983055:BHY983056 BRS983055:BRU983056 CBO983055:CBQ983056 CLK983055:CLM983056 CVG983055:CVI983056 DFC983055:DFE983056 DOY983055:DPA983056 DYU983055:DYW983056 EIQ983055:EIS983056 ESM983055:ESO983056 FCI983055:FCK983056 FME983055:FMG983056 FWA983055:FWC983056 GFW983055:GFY983056 GPS983055:GPU983056 GZO983055:GZQ983056 HJK983055:HJM983056 HTG983055:HTI983056 IDC983055:IDE983056 IMY983055:INA983056 IWU983055:IWW983056 JGQ983055:JGS983056 JQM983055:JQO983056 KAI983055:KAK983056 KKE983055:KKG983056 KUA983055:KUC983056 LDW983055:LDY983056 LNS983055:LNU983056 LXO983055:LXQ983056 MHK983055:MHM983056 MRG983055:MRI983056 NBC983055:NBE983056 NKY983055:NLA983056 NUU983055:NUW983056 OEQ983055:OES983056 OOM983055:OOO983056 OYI983055:OYK983056 PIE983055:PIG983056 PSA983055:PSC983056 QBW983055:QBY983056 QLS983055:QLU983056 QVO983055:QVQ983056 RFK983055:RFM983056 RPG983055:RPI983056 RZC983055:RZE983056 SIY983055:SJA983056 SSU983055:SSW983056 TCQ983055:TCS983056 TMM983055:TMO983056 TWI983055:TWK983056 UGE983055:UGG983056 UQA983055:UQC983056 UZW983055:UZY983056 VJS983055:VJU983056 VTO983055:VTQ983056 WDK983055:WDM983056 WNG983055:WNI983056 WXC983055:WXE983056 CP14 ML14 WH14 AGD14 APZ14 AZV14 BJR14 BTN14 CDJ14 CNF14 CXB14 DGX14 DQT14 EAP14 EKL14 EUH14 FED14 FNZ14 FXV14 GHR14 GRN14 HBJ14 HLF14 HVB14 IEX14 IOT14 IYP14 JIL14 JSH14 KCD14 KLZ14 KVV14 LFR14 LPN14 LZJ14 MJF14 MTB14 NCX14 NMT14 NWP14 OGL14 OQH14 PAD14 PJZ14 PTV14 QDR14 QNN14 QXJ14 RHF14 RRB14 SAX14 SKT14 SUP14 TEL14 TOH14 TYD14 UHZ14 URV14 VBR14 VLN14 VVJ14 WFF14 WPB14 WYX14 CP65550 ML65550 WH65550 AGD65550 APZ65550 AZV65550 BJR65550 BTN65550 CDJ65550 CNF65550 CXB65550 DGX65550 DQT65550 EAP65550 EKL65550 EUH65550 FED65550 FNZ65550 FXV65550 GHR65550 GRN65550 HBJ65550 HLF65550 HVB65550 IEX65550 IOT65550 IYP65550 JIL65550 JSH65550 KCD65550 KLZ65550 KVV65550 LFR65550 LPN65550 LZJ65550 MJF65550 MTB65550 NCX65550 NMT65550 NWP65550 OGL65550 OQH65550 PAD65550 PJZ65550 PTV65550 QDR65550 QNN65550 QXJ65550 RHF65550 RRB65550 SAX65550 SKT65550 SUP65550 TEL65550 TOH65550 TYD65550 UHZ65550 URV65550 VBR65550 VLN65550 VVJ65550 WFF65550 WPB65550 WYX65550 CP131086 ML131086 WH131086 AGD131086 APZ131086 AZV131086 BJR131086 BTN131086 CDJ131086 CNF131086 CXB131086 DGX131086 DQT131086 EAP131086 EKL131086 EUH131086 FED131086 FNZ131086 FXV131086 GHR131086 GRN131086 HBJ131086 HLF131086 HVB131086 IEX131086 IOT131086 IYP131086 JIL131086 JSH131086 KCD131086 KLZ131086 KVV131086 LFR131086 LPN131086 LZJ131086 MJF131086 MTB131086 NCX131086 NMT131086 NWP131086 OGL131086 OQH131086 PAD131086 PJZ131086 PTV131086 QDR131086 QNN131086 QXJ131086 RHF131086 RRB131086 SAX131086 SKT131086 SUP131086 TEL131086 TOH131086 TYD131086 UHZ131086 URV131086 VBR131086 VLN131086 VVJ131086 WFF131086 WPB131086 WYX131086 CP196622 ML196622 WH196622 AGD196622 APZ196622 AZV196622 BJR196622 BTN196622 CDJ196622 CNF196622 CXB196622 DGX196622 DQT196622 EAP196622 EKL196622 EUH196622 FED196622 FNZ196622 FXV196622 GHR196622 GRN196622 HBJ196622 HLF196622 HVB196622 IEX196622 IOT196622 IYP196622 JIL196622 JSH196622 KCD196622 KLZ196622 KVV196622 LFR196622 LPN196622 LZJ196622 MJF196622 MTB196622 NCX196622 NMT196622 NWP196622 OGL196622 OQH196622 PAD196622 PJZ196622 PTV196622 QDR196622 QNN196622 QXJ196622 RHF196622 RRB196622 SAX196622 SKT196622 SUP196622 TEL196622 TOH196622 TYD196622 UHZ196622 URV196622 VBR196622 VLN196622 VVJ196622 WFF196622 WPB196622 WYX196622 CP262158 ML262158 WH262158 AGD262158 APZ262158 AZV262158 BJR262158 BTN262158 CDJ262158 CNF262158 CXB262158 DGX262158 DQT262158 EAP262158 EKL262158 EUH262158 FED262158 FNZ262158 FXV262158 GHR262158 GRN262158 HBJ262158 HLF262158 HVB262158 IEX262158 IOT262158 IYP262158 JIL262158 JSH262158 KCD262158 KLZ262158 KVV262158 LFR262158 LPN262158 LZJ262158 MJF262158 MTB262158 NCX262158 NMT262158 NWP262158 OGL262158 OQH262158 PAD262158 PJZ262158 PTV262158 QDR262158 QNN262158 QXJ262158 RHF262158 RRB262158 SAX262158 SKT262158 SUP262158 TEL262158 TOH262158 TYD262158 UHZ262158 URV262158 VBR262158 VLN262158 VVJ262158 WFF262158 WPB262158 WYX262158 CP327694 ML327694 WH327694 AGD327694 APZ327694 AZV327694 BJR327694 BTN327694 CDJ327694 CNF327694 CXB327694 DGX327694 DQT327694 EAP327694 EKL327694 EUH327694 FED327694 FNZ327694 FXV327694 GHR327694 GRN327694 HBJ327694 HLF327694 HVB327694 IEX327694 IOT327694 IYP327694 JIL327694 JSH327694 KCD327694 KLZ327694 KVV327694 LFR327694 LPN327694 LZJ327694 MJF327694 MTB327694 NCX327694 NMT327694 NWP327694 OGL327694 OQH327694 PAD327694 PJZ327694 PTV327694 QDR327694 QNN327694 QXJ327694 RHF327694 RRB327694 SAX327694 SKT327694 SUP327694 TEL327694 TOH327694 TYD327694 UHZ327694 URV327694 VBR327694 VLN327694 VVJ327694 WFF327694 WPB327694 WYX327694 CP393230 ML393230 WH393230 AGD393230 APZ393230 AZV393230 BJR393230 BTN393230 CDJ393230 CNF393230 CXB393230 DGX393230 DQT393230 EAP393230 EKL393230 EUH393230 FED393230 FNZ393230 FXV393230 GHR393230 GRN393230 HBJ393230 HLF393230 HVB393230 IEX393230 IOT393230 IYP393230 JIL393230 JSH393230 KCD393230 KLZ393230 KVV393230 LFR393230 LPN393230 LZJ393230 MJF393230 MTB393230 NCX393230 NMT393230 NWP393230 OGL393230 OQH393230 PAD393230 PJZ393230 PTV393230 QDR393230 QNN393230 QXJ393230 RHF393230 RRB393230 SAX393230 SKT393230 SUP393230 TEL393230 TOH393230 TYD393230 UHZ393230 URV393230 VBR393230 VLN393230 VVJ393230 WFF393230 WPB393230 WYX393230 CP458766 ML458766 WH458766 AGD458766 APZ458766 AZV458766 BJR458766 BTN458766 CDJ458766 CNF458766 CXB458766 DGX458766 DQT458766 EAP458766 EKL458766 EUH458766 FED458766 FNZ458766 FXV458766 GHR458766 GRN458766 HBJ458766 HLF458766 HVB458766 IEX458766 IOT458766 IYP458766 JIL458766 JSH458766 KCD458766 KLZ458766 KVV458766 LFR458766 LPN458766 LZJ458766 MJF458766 MTB458766 NCX458766 NMT458766 NWP458766 OGL458766 OQH458766 PAD458766 PJZ458766 PTV458766 QDR458766 QNN458766 QXJ458766 RHF458766 RRB458766 SAX458766 SKT458766 SUP458766 TEL458766 TOH458766 TYD458766 UHZ458766 URV458766 VBR458766 VLN458766 VVJ458766 WFF458766 WPB458766 WYX458766 CP524302 ML524302 WH524302 AGD524302 APZ524302 AZV524302 BJR524302 BTN524302 CDJ524302 CNF524302 CXB524302 DGX524302 DQT524302 EAP524302 EKL524302 EUH524302 FED524302 FNZ524302 FXV524302 GHR524302 GRN524302 HBJ524302 HLF524302 HVB524302 IEX524302 IOT524302 IYP524302 JIL524302 JSH524302 KCD524302 KLZ524302 KVV524302 LFR524302 LPN524302 LZJ524302 MJF524302 MTB524302 NCX524302 NMT524302 NWP524302 OGL524302 OQH524302 PAD524302 PJZ524302 PTV524302 QDR524302 QNN524302 QXJ524302 RHF524302 RRB524302 SAX524302 SKT524302 SUP524302 TEL524302 TOH524302 TYD524302 UHZ524302 URV524302 VBR524302 VLN524302 VVJ524302 WFF524302 WPB524302 WYX524302 CP589838 ML589838 WH589838 AGD589838 APZ589838 AZV589838 BJR589838 BTN589838 CDJ589838 CNF589838 CXB589838 DGX589838 DQT589838 EAP589838 EKL589838 EUH589838 FED589838 FNZ589838 FXV589838 GHR589838 GRN589838 HBJ589838 HLF589838 HVB589838 IEX589838 IOT589838 IYP589838 JIL589838 JSH589838 KCD589838 KLZ589838 KVV589838 LFR589838 LPN589838 LZJ589838 MJF589838 MTB589838 NCX589838 NMT589838 NWP589838 OGL589838 OQH589838 PAD589838 PJZ589838 PTV589838 QDR589838 QNN589838 QXJ589838 RHF589838 RRB589838 SAX589838 SKT589838 SUP589838 TEL589838 TOH589838 TYD589838 UHZ589838 URV589838 VBR589838 VLN589838 VVJ589838 WFF589838 WPB589838 WYX589838 CP655374 ML655374 WH655374 AGD655374 APZ655374 AZV655374 BJR655374 BTN655374 CDJ655374 CNF655374 CXB655374 DGX655374 DQT655374 EAP655374 EKL655374 EUH655374 FED655374 FNZ655374 FXV655374 GHR655374 GRN655374 HBJ655374 HLF655374 HVB655374 IEX655374 IOT655374 IYP655374 JIL655374 JSH655374 KCD655374 KLZ655374 KVV655374 LFR655374 LPN655374 LZJ655374 MJF655374 MTB655374 NCX655374 NMT655374 NWP655374 OGL655374 OQH655374 PAD655374 PJZ655374 PTV655374 QDR655374 QNN655374 QXJ655374 RHF655374 RRB655374 SAX655374 SKT655374 SUP655374 TEL655374 TOH655374 TYD655374 UHZ655374 URV655374 VBR655374 VLN655374 VVJ655374 WFF655374 WPB655374 WYX655374 CP720910 ML720910 WH720910 AGD720910 APZ720910 AZV720910 BJR720910 BTN720910 CDJ720910 CNF720910 CXB720910 DGX720910 DQT720910 EAP720910 EKL720910 EUH720910 FED720910 FNZ720910 FXV720910 GHR720910 GRN720910 HBJ720910 HLF720910 HVB720910 IEX720910 IOT720910 IYP720910 JIL720910 JSH720910 KCD720910 KLZ720910 KVV720910 LFR720910 LPN720910 LZJ720910 MJF720910 MTB720910 NCX720910 NMT720910 NWP720910 OGL720910 OQH720910 PAD720910 PJZ720910 PTV720910 QDR720910 QNN720910 QXJ720910 RHF720910 RRB720910 SAX720910 SKT720910 SUP720910 TEL720910 TOH720910 TYD720910 UHZ720910 URV720910 VBR720910 VLN720910 VVJ720910 WFF720910 WPB720910 WYX720910 CP786446 ML786446 WH786446 AGD786446 APZ786446 AZV786446 BJR786446 BTN786446 CDJ786446 CNF786446 CXB786446 DGX786446 DQT786446 EAP786446 EKL786446 EUH786446 FED786446 FNZ786446 FXV786446 GHR786446 GRN786446 HBJ786446 HLF786446 HVB786446 IEX786446 IOT786446 IYP786446 JIL786446 JSH786446 KCD786446 KLZ786446 KVV786446 LFR786446 LPN786446 LZJ786446 MJF786446 MTB786446 NCX786446 NMT786446 NWP786446 OGL786446 OQH786446 PAD786446 PJZ786446 PTV786446 QDR786446 QNN786446 QXJ786446 RHF786446 RRB786446 SAX786446 SKT786446 SUP786446 TEL786446 TOH786446 TYD786446 UHZ786446 URV786446 VBR786446 VLN786446 VVJ786446 WFF786446 WPB786446 WYX786446 CP851982 ML851982 WH851982 AGD851982 APZ851982 AZV851982 BJR851982 BTN851982 CDJ851982 CNF851982 CXB851982 DGX851982 DQT851982 EAP851982 EKL851982 EUH851982 FED851982 FNZ851982 FXV851982 GHR851982 GRN851982 HBJ851982 HLF851982 HVB851982 IEX851982 IOT851982 IYP851982 JIL851982 JSH851982 KCD851982 KLZ851982 KVV851982 LFR851982 LPN851982 LZJ851982 MJF851982 MTB851982 NCX851982 NMT851982 NWP851982 OGL851982 OQH851982 PAD851982 PJZ851982 PTV851982 QDR851982 QNN851982 QXJ851982 RHF851982 RRB851982 SAX851982 SKT851982 SUP851982 TEL851982 TOH851982 TYD851982 UHZ851982 URV851982 VBR851982 VLN851982 VVJ851982 WFF851982 WPB851982 WYX851982 CP917518 ML917518 WH917518 AGD917518 APZ917518 AZV917518 BJR917518 BTN917518 CDJ917518 CNF917518 CXB917518 DGX917518 DQT917518 EAP917518 EKL917518 EUH917518 FED917518 FNZ917518 FXV917518 GHR917518 GRN917518 HBJ917518 HLF917518 HVB917518 IEX917518 IOT917518 IYP917518 JIL917518 JSH917518 KCD917518 KLZ917518 KVV917518 LFR917518 LPN917518 LZJ917518 MJF917518 MTB917518 NCX917518 NMT917518 NWP917518 OGL917518 OQH917518 PAD917518 PJZ917518 PTV917518 QDR917518 QNN917518 QXJ917518 RHF917518 RRB917518 SAX917518 SKT917518 SUP917518 TEL917518 TOH917518 TYD917518 UHZ917518 URV917518 VBR917518 VLN917518 VVJ917518 WFF917518 WPB917518 WYX917518 CP983054 ML983054 WH983054 AGD983054 APZ983054 AZV983054 BJR983054 BTN983054 CDJ983054 CNF983054 CXB983054 DGX983054 DQT983054 EAP983054 EKL983054 EUH983054 FED983054 FNZ983054 FXV983054 GHR983054 GRN983054 HBJ983054 HLF983054 HVB983054 IEX983054 IOT983054 IYP983054 JIL983054 JSH983054 KCD983054 KLZ983054 KVV983054 LFR983054 LPN983054 LZJ983054 MJF983054 MTB983054 NCX983054 NMT983054 NWP983054 OGL983054 OQH983054 PAD983054 PJZ983054 PTV983054 QDR983054 QNN983054 QXJ983054 RHF983054 RRB983054 SAX983054 SKT983054 SUP983054 TEL983054 TOH983054 TYD983054 UHZ983054 URV983054 VBR983054 VLN983054 VVJ983054 WFF983054 WPB983054" xr:uid="{1F062E7D-370A-441B-BF08-23416C38396D}">
      <formula1>$DD$23:$DD$27</formula1>
    </dataValidation>
    <dataValidation type="list" imeMode="off" allowBlank="1" showInputMessage="1" showErrorMessage="1" sqref="BB15:BC16 KX15:KY16 UT15:UU16 AEP15:AEQ16 AOL15:AOM16 AYH15:AYI16 BID15:BIE16 BRZ15:BSA16 CBV15:CBW16 CLR15:CLS16 CVN15:CVO16 DFJ15:DFK16 DPF15:DPG16 DZB15:DZC16 EIX15:EIY16 EST15:ESU16 FCP15:FCQ16 FML15:FMM16 FWH15:FWI16 GGD15:GGE16 GPZ15:GQA16 GZV15:GZW16 HJR15:HJS16 HTN15:HTO16 IDJ15:IDK16 INF15:ING16 IXB15:IXC16 JGX15:JGY16 JQT15:JQU16 KAP15:KAQ16 KKL15:KKM16 KUH15:KUI16 LED15:LEE16 LNZ15:LOA16 LXV15:LXW16 MHR15:MHS16 MRN15:MRO16 NBJ15:NBK16 NLF15:NLG16 NVB15:NVC16 OEX15:OEY16 OOT15:OOU16 OYP15:OYQ16 PIL15:PIM16 PSH15:PSI16 QCD15:QCE16 QLZ15:QMA16 QVV15:QVW16 RFR15:RFS16 RPN15:RPO16 RZJ15:RZK16 SJF15:SJG16 STB15:STC16 TCX15:TCY16 TMT15:TMU16 TWP15:TWQ16 UGL15:UGM16 UQH15:UQI16 VAD15:VAE16 VJZ15:VKA16 VTV15:VTW16 WDR15:WDS16 WNN15:WNO16 WXJ15:WXK16 BB65551:BC65552 KX65551:KY65552 UT65551:UU65552 AEP65551:AEQ65552 AOL65551:AOM65552 AYH65551:AYI65552 BID65551:BIE65552 BRZ65551:BSA65552 CBV65551:CBW65552 CLR65551:CLS65552 CVN65551:CVO65552 DFJ65551:DFK65552 DPF65551:DPG65552 DZB65551:DZC65552 EIX65551:EIY65552 EST65551:ESU65552 FCP65551:FCQ65552 FML65551:FMM65552 FWH65551:FWI65552 GGD65551:GGE65552 GPZ65551:GQA65552 GZV65551:GZW65552 HJR65551:HJS65552 HTN65551:HTO65552 IDJ65551:IDK65552 INF65551:ING65552 IXB65551:IXC65552 JGX65551:JGY65552 JQT65551:JQU65552 KAP65551:KAQ65552 KKL65551:KKM65552 KUH65551:KUI65552 LED65551:LEE65552 LNZ65551:LOA65552 LXV65551:LXW65552 MHR65551:MHS65552 MRN65551:MRO65552 NBJ65551:NBK65552 NLF65551:NLG65552 NVB65551:NVC65552 OEX65551:OEY65552 OOT65551:OOU65552 OYP65551:OYQ65552 PIL65551:PIM65552 PSH65551:PSI65552 QCD65551:QCE65552 QLZ65551:QMA65552 QVV65551:QVW65552 RFR65551:RFS65552 RPN65551:RPO65552 RZJ65551:RZK65552 SJF65551:SJG65552 STB65551:STC65552 TCX65551:TCY65552 TMT65551:TMU65552 TWP65551:TWQ65552 UGL65551:UGM65552 UQH65551:UQI65552 VAD65551:VAE65552 VJZ65551:VKA65552 VTV65551:VTW65552 WDR65551:WDS65552 WNN65551:WNO65552 WXJ65551:WXK65552 BB131087:BC131088 KX131087:KY131088 UT131087:UU131088 AEP131087:AEQ131088 AOL131087:AOM131088 AYH131087:AYI131088 BID131087:BIE131088 BRZ131087:BSA131088 CBV131087:CBW131088 CLR131087:CLS131088 CVN131087:CVO131088 DFJ131087:DFK131088 DPF131087:DPG131088 DZB131087:DZC131088 EIX131087:EIY131088 EST131087:ESU131088 FCP131087:FCQ131088 FML131087:FMM131088 FWH131087:FWI131088 GGD131087:GGE131088 GPZ131087:GQA131088 GZV131087:GZW131088 HJR131087:HJS131088 HTN131087:HTO131088 IDJ131087:IDK131088 INF131087:ING131088 IXB131087:IXC131088 JGX131087:JGY131088 JQT131087:JQU131088 KAP131087:KAQ131088 KKL131087:KKM131088 KUH131087:KUI131088 LED131087:LEE131088 LNZ131087:LOA131088 LXV131087:LXW131088 MHR131087:MHS131088 MRN131087:MRO131088 NBJ131087:NBK131088 NLF131087:NLG131088 NVB131087:NVC131088 OEX131087:OEY131088 OOT131087:OOU131088 OYP131087:OYQ131088 PIL131087:PIM131088 PSH131087:PSI131088 QCD131087:QCE131088 QLZ131087:QMA131088 QVV131087:QVW131088 RFR131087:RFS131088 RPN131087:RPO131088 RZJ131087:RZK131088 SJF131087:SJG131088 STB131087:STC131088 TCX131087:TCY131088 TMT131087:TMU131088 TWP131087:TWQ131088 UGL131087:UGM131088 UQH131087:UQI131088 VAD131087:VAE131088 VJZ131087:VKA131088 VTV131087:VTW131088 WDR131087:WDS131088 WNN131087:WNO131088 WXJ131087:WXK131088 BB196623:BC196624 KX196623:KY196624 UT196623:UU196624 AEP196623:AEQ196624 AOL196623:AOM196624 AYH196623:AYI196624 BID196623:BIE196624 BRZ196623:BSA196624 CBV196623:CBW196624 CLR196623:CLS196624 CVN196623:CVO196624 DFJ196623:DFK196624 DPF196623:DPG196624 DZB196623:DZC196624 EIX196623:EIY196624 EST196623:ESU196624 FCP196623:FCQ196624 FML196623:FMM196624 FWH196623:FWI196624 GGD196623:GGE196624 GPZ196623:GQA196624 GZV196623:GZW196624 HJR196623:HJS196624 HTN196623:HTO196624 IDJ196623:IDK196624 INF196623:ING196624 IXB196623:IXC196624 JGX196623:JGY196624 JQT196623:JQU196624 KAP196623:KAQ196624 KKL196623:KKM196624 KUH196623:KUI196624 LED196623:LEE196624 LNZ196623:LOA196624 LXV196623:LXW196624 MHR196623:MHS196624 MRN196623:MRO196624 NBJ196623:NBK196624 NLF196623:NLG196624 NVB196623:NVC196624 OEX196623:OEY196624 OOT196623:OOU196624 OYP196623:OYQ196624 PIL196623:PIM196624 PSH196623:PSI196624 QCD196623:QCE196624 QLZ196623:QMA196624 QVV196623:QVW196624 RFR196623:RFS196624 RPN196623:RPO196624 RZJ196623:RZK196624 SJF196623:SJG196624 STB196623:STC196624 TCX196623:TCY196624 TMT196623:TMU196624 TWP196623:TWQ196624 UGL196623:UGM196624 UQH196623:UQI196624 VAD196623:VAE196624 VJZ196623:VKA196624 VTV196623:VTW196624 WDR196623:WDS196624 WNN196623:WNO196624 WXJ196623:WXK196624 BB262159:BC262160 KX262159:KY262160 UT262159:UU262160 AEP262159:AEQ262160 AOL262159:AOM262160 AYH262159:AYI262160 BID262159:BIE262160 BRZ262159:BSA262160 CBV262159:CBW262160 CLR262159:CLS262160 CVN262159:CVO262160 DFJ262159:DFK262160 DPF262159:DPG262160 DZB262159:DZC262160 EIX262159:EIY262160 EST262159:ESU262160 FCP262159:FCQ262160 FML262159:FMM262160 FWH262159:FWI262160 GGD262159:GGE262160 GPZ262159:GQA262160 GZV262159:GZW262160 HJR262159:HJS262160 HTN262159:HTO262160 IDJ262159:IDK262160 INF262159:ING262160 IXB262159:IXC262160 JGX262159:JGY262160 JQT262159:JQU262160 KAP262159:KAQ262160 KKL262159:KKM262160 KUH262159:KUI262160 LED262159:LEE262160 LNZ262159:LOA262160 LXV262159:LXW262160 MHR262159:MHS262160 MRN262159:MRO262160 NBJ262159:NBK262160 NLF262159:NLG262160 NVB262159:NVC262160 OEX262159:OEY262160 OOT262159:OOU262160 OYP262159:OYQ262160 PIL262159:PIM262160 PSH262159:PSI262160 QCD262159:QCE262160 QLZ262159:QMA262160 QVV262159:QVW262160 RFR262159:RFS262160 RPN262159:RPO262160 RZJ262159:RZK262160 SJF262159:SJG262160 STB262159:STC262160 TCX262159:TCY262160 TMT262159:TMU262160 TWP262159:TWQ262160 UGL262159:UGM262160 UQH262159:UQI262160 VAD262159:VAE262160 VJZ262159:VKA262160 VTV262159:VTW262160 WDR262159:WDS262160 WNN262159:WNO262160 WXJ262159:WXK262160 BB327695:BC327696 KX327695:KY327696 UT327695:UU327696 AEP327695:AEQ327696 AOL327695:AOM327696 AYH327695:AYI327696 BID327695:BIE327696 BRZ327695:BSA327696 CBV327695:CBW327696 CLR327695:CLS327696 CVN327695:CVO327696 DFJ327695:DFK327696 DPF327695:DPG327696 DZB327695:DZC327696 EIX327695:EIY327696 EST327695:ESU327696 FCP327695:FCQ327696 FML327695:FMM327696 FWH327695:FWI327696 GGD327695:GGE327696 GPZ327695:GQA327696 GZV327695:GZW327696 HJR327695:HJS327696 HTN327695:HTO327696 IDJ327695:IDK327696 INF327695:ING327696 IXB327695:IXC327696 JGX327695:JGY327696 JQT327695:JQU327696 KAP327695:KAQ327696 KKL327695:KKM327696 KUH327695:KUI327696 LED327695:LEE327696 LNZ327695:LOA327696 LXV327695:LXW327696 MHR327695:MHS327696 MRN327695:MRO327696 NBJ327695:NBK327696 NLF327695:NLG327696 NVB327695:NVC327696 OEX327695:OEY327696 OOT327695:OOU327696 OYP327695:OYQ327696 PIL327695:PIM327696 PSH327695:PSI327696 QCD327695:QCE327696 QLZ327695:QMA327696 QVV327695:QVW327696 RFR327695:RFS327696 RPN327695:RPO327696 RZJ327695:RZK327696 SJF327695:SJG327696 STB327695:STC327696 TCX327695:TCY327696 TMT327695:TMU327696 TWP327695:TWQ327696 UGL327695:UGM327696 UQH327695:UQI327696 VAD327695:VAE327696 VJZ327695:VKA327696 VTV327695:VTW327696 WDR327695:WDS327696 WNN327695:WNO327696 WXJ327695:WXK327696 BB393231:BC393232 KX393231:KY393232 UT393231:UU393232 AEP393231:AEQ393232 AOL393231:AOM393232 AYH393231:AYI393232 BID393231:BIE393232 BRZ393231:BSA393232 CBV393231:CBW393232 CLR393231:CLS393232 CVN393231:CVO393232 DFJ393231:DFK393232 DPF393231:DPG393232 DZB393231:DZC393232 EIX393231:EIY393232 EST393231:ESU393232 FCP393231:FCQ393232 FML393231:FMM393232 FWH393231:FWI393232 GGD393231:GGE393232 GPZ393231:GQA393232 GZV393231:GZW393232 HJR393231:HJS393232 HTN393231:HTO393232 IDJ393231:IDK393232 INF393231:ING393232 IXB393231:IXC393232 JGX393231:JGY393232 JQT393231:JQU393232 KAP393231:KAQ393232 KKL393231:KKM393232 KUH393231:KUI393232 LED393231:LEE393232 LNZ393231:LOA393232 LXV393231:LXW393232 MHR393231:MHS393232 MRN393231:MRO393232 NBJ393231:NBK393232 NLF393231:NLG393232 NVB393231:NVC393232 OEX393231:OEY393232 OOT393231:OOU393232 OYP393231:OYQ393232 PIL393231:PIM393232 PSH393231:PSI393232 QCD393231:QCE393232 QLZ393231:QMA393232 QVV393231:QVW393232 RFR393231:RFS393232 RPN393231:RPO393232 RZJ393231:RZK393232 SJF393231:SJG393232 STB393231:STC393232 TCX393231:TCY393232 TMT393231:TMU393232 TWP393231:TWQ393232 UGL393231:UGM393232 UQH393231:UQI393232 VAD393231:VAE393232 VJZ393231:VKA393232 VTV393231:VTW393232 WDR393231:WDS393232 WNN393231:WNO393232 WXJ393231:WXK393232 BB458767:BC458768 KX458767:KY458768 UT458767:UU458768 AEP458767:AEQ458768 AOL458767:AOM458768 AYH458767:AYI458768 BID458767:BIE458768 BRZ458767:BSA458768 CBV458767:CBW458768 CLR458767:CLS458768 CVN458767:CVO458768 DFJ458767:DFK458768 DPF458767:DPG458768 DZB458767:DZC458768 EIX458767:EIY458768 EST458767:ESU458768 FCP458767:FCQ458768 FML458767:FMM458768 FWH458767:FWI458768 GGD458767:GGE458768 GPZ458767:GQA458768 GZV458767:GZW458768 HJR458767:HJS458768 HTN458767:HTO458768 IDJ458767:IDK458768 INF458767:ING458768 IXB458767:IXC458768 JGX458767:JGY458768 JQT458767:JQU458768 KAP458767:KAQ458768 KKL458767:KKM458768 KUH458767:KUI458768 LED458767:LEE458768 LNZ458767:LOA458768 LXV458767:LXW458768 MHR458767:MHS458768 MRN458767:MRO458768 NBJ458767:NBK458768 NLF458767:NLG458768 NVB458767:NVC458768 OEX458767:OEY458768 OOT458767:OOU458768 OYP458767:OYQ458768 PIL458767:PIM458768 PSH458767:PSI458768 QCD458767:QCE458768 QLZ458767:QMA458768 QVV458767:QVW458768 RFR458767:RFS458768 RPN458767:RPO458768 RZJ458767:RZK458768 SJF458767:SJG458768 STB458767:STC458768 TCX458767:TCY458768 TMT458767:TMU458768 TWP458767:TWQ458768 UGL458767:UGM458768 UQH458767:UQI458768 VAD458767:VAE458768 VJZ458767:VKA458768 VTV458767:VTW458768 WDR458767:WDS458768 WNN458767:WNO458768 WXJ458767:WXK458768 BB524303:BC524304 KX524303:KY524304 UT524303:UU524304 AEP524303:AEQ524304 AOL524303:AOM524304 AYH524303:AYI524304 BID524303:BIE524304 BRZ524303:BSA524304 CBV524303:CBW524304 CLR524303:CLS524304 CVN524303:CVO524304 DFJ524303:DFK524304 DPF524303:DPG524304 DZB524303:DZC524304 EIX524303:EIY524304 EST524303:ESU524304 FCP524303:FCQ524304 FML524303:FMM524304 FWH524303:FWI524304 GGD524303:GGE524304 GPZ524303:GQA524304 GZV524303:GZW524304 HJR524303:HJS524304 HTN524303:HTO524304 IDJ524303:IDK524304 INF524303:ING524304 IXB524303:IXC524304 JGX524303:JGY524304 JQT524303:JQU524304 KAP524303:KAQ524304 KKL524303:KKM524304 KUH524303:KUI524304 LED524303:LEE524304 LNZ524303:LOA524304 LXV524303:LXW524304 MHR524303:MHS524304 MRN524303:MRO524304 NBJ524303:NBK524304 NLF524303:NLG524304 NVB524303:NVC524304 OEX524303:OEY524304 OOT524303:OOU524304 OYP524303:OYQ524304 PIL524303:PIM524304 PSH524303:PSI524304 QCD524303:QCE524304 QLZ524303:QMA524304 QVV524303:QVW524304 RFR524303:RFS524304 RPN524303:RPO524304 RZJ524303:RZK524304 SJF524303:SJG524304 STB524303:STC524304 TCX524303:TCY524304 TMT524303:TMU524304 TWP524303:TWQ524304 UGL524303:UGM524304 UQH524303:UQI524304 VAD524303:VAE524304 VJZ524303:VKA524304 VTV524303:VTW524304 WDR524303:WDS524304 WNN524303:WNO524304 WXJ524303:WXK524304 BB589839:BC589840 KX589839:KY589840 UT589839:UU589840 AEP589839:AEQ589840 AOL589839:AOM589840 AYH589839:AYI589840 BID589839:BIE589840 BRZ589839:BSA589840 CBV589839:CBW589840 CLR589839:CLS589840 CVN589839:CVO589840 DFJ589839:DFK589840 DPF589839:DPG589840 DZB589839:DZC589840 EIX589839:EIY589840 EST589839:ESU589840 FCP589839:FCQ589840 FML589839:FMM589840 FWH589839:FWI589840 GGD589839:GGE589840 GPZ589839:GQA589840 GZV589839:GZW589840 HJR589839:HJS589840 HTN589839:HTO589840 IDJ589839:IDK589840 INF589839:ING589840 IXB589839:IXC589840 JGX589839:JGY589840 JQT589839:JQU589840 KAP589839:KAQ589840 KKL589839:KKM589840 KUH589839:KUI589840 LED589839:LEE589840 LNZ589839:LOA589840 LXV589839:LXW589840 MHR589839:MHS589840 MRN589839:MRO589840 NBJ589839:NBK589840 NLF589839:NLG589840 NVB589839:NVC589840 OEX589839:OEY589840 OOT589839:OOU589840 OYP589839:OYQ589840 PIL589839:PIM589840 PSH589839:PSI589840 QCD589839:QCE589840 QLZ589839:QMA589840 QVV589839:QVW589840 RFR589839:RFS589840 RPN589839:RPO589840 RZJ589839:RZK589840 SJF589839:SJG589840 STB589839:STC589840 TCX589839:TCY589840 TMT589839:TMU589840 TWP589839:TWQ589840 UGL589839:UGM589840 UQH589839:UQI589840 VAD589839:VAE589840 VJZ589839:VKA589840 VTV589839:VTW589840 WDR589839:WDS589840 WNN589839:WNO589840 WXJ589839:WXK589840 BB655375:BC655376 KX655375:KY655376 UT655375:UU655376 AEP655375:AEQ655376 AOL655375:AOM655376 AYH655375:AYI655376 BID655375:BIE655376 BRZ655375:BSA655376 CBV655375:CBW655376 CLR655375:CLS655376 CVN655375:CVO655376 DFJ655375:DFK655376 DPF655375:DPG655376 DZB655375:DZC655376 EIX655375:EIY655376 EST655375:ESU655376 FCP655375:FCQ655376 FML655375:FMM655376 FWH655375:FWI655376 GGD655375:GGE655376 GPZ655375:GQA655376 GZV655375:GZW655376 HJR655375:HJS655376 HTN655375:HTO655376 IDJ655375:IDK655376 INF655375:ING655376 IXB655375:IXC655376 JGX655375:JGY655376 JQT655375:JQU655376 KAP655375:KAQ655376 KKL655375:KKM655376 KUH655375:KUI655376 LED655375:LEE655376 LNZ655375:LOA655376 LXV655375:LXW655376 MHR655375:MHS655376 MRN655375:MRO655376 NBJ655375:NBK655376 NLF655375:NLG655376 NVB655375:NVC655376 OEX655375:OEY655376 OOT655375:OOU655376 OYP655375:OYQ655376 PIL655375:PIM655376 PSH655375:PSI655376 QCD655375:QCE655376 QLZ655375:QMA655376 QVV655375:QVW655376 RFR655375:RFS655376 RPN655375:RPO655376 RZJ655375:RZK655376 SJF655375:SJG655376 STB655375:STC655376 TCX655375:TCY655376 TMT655375:TMU655376 TWP655375:TWQ655376 UGL655375:UGM655376 UQH655375:UQI655376 VAD655375:VAE655376 VJZ655375:VKA655376 VTV655375:VTW655376 WDR655375:WDS655376 WNN655375:WNO655376 WXJ655375:WXK655376 BB720911:BC720912 KX720911:KY720912 UT720911:UU720912 AEP720911:AEQ720912 AOL720911:AOM720912 AYH720911:AYI720912 BID720911:BIE720912 BRZ720911:BSA720912 CBV720911:CBW720912 CLR720911:CLS720912 CVN720911:CVO720912 DFJ720911:DFK720912 DPF720911:DPG720912 DZB720911:DZC720912 EIX720911:EIY720912 EST720911:ESU720912 FCP720911:FCQ720912 FML720911:FMM720912 FWH720911:FWI720912 GGD720911:GGE720912 GPZ720911:GQA720912 GZV720911:GZW720912 HJR720911:HJS720912 HTN720911:HTO720912 IDJ720911:IDK720912 INF720911:ING720912 IXB720911:IXC720912 JGX720911:JGY720912 JQT720911:JQU720912 KAP720911:KAQ720912 KKL720911:KKM720912 KUH720911:KUI720912 LED720911:LEE720912 LNZ720911:LOA720912 LXV720911:LXW720912 MHR720911:MHS720912 MRN720911:MRO720912 NBJ720911:NBK720912 NLF720911:NLG720912 NVB720911:NVC720912 OEX720911:OEY720912 OOT720911:OOU720912 OYP720911:OYQ720912 PIL720911:PIM720912 PSH720911:PSI720912 QCD720911:QCE720912 QLZ720911:QMA720912 QVV720911:QVW720912 RFR720911:RFS720912 RPN720911:RPO720912 RZJ720911:RZK720912 SJF720911:SJG720912 STB720911:STC720912 TCX720911:TCY720912 TMT720911:TMU720912 TWP720911:TWQ720912 UGL720911:UGM720912 UQH720911:UQI720912 VAD720911:VAE720912 VJZ720911:VKA720912 VTV720911:VTW720912 WDR720911:WDS720912 WNN720911:WNO720912 WXJ720911:WXK720912 BB786447:BC786448 KX786447:KY786448 UT786447:UU786448 AEP786447:AEQ786448 AOL786447:AOM786448 AYH786447:AYI786448 BID786447:BIE786448 BRZ786447:BSA786448 CBV786447:CBW786448 CLR786447:CLS786448 CVN786447:CVO786448 DFJ786447:DFK786448 DPF786447:DPG786448 DZB786447:DZC786448 EIX786447:EIY786448 EST786447:ESU786448 FCP786447:FCQ786448 FML786447:FMM786448 FWH786447:FWI786448 GGD786447:GGE786448 GPZ786447:GQA786448 GZV786447:GZW786448 HJR786447:HJS786448 HTN786447:HTO786448 IDJ786447:IDK786448 INF786447:ING786448 IXB786447:IXC786448 JGX786447:JGY786448 JQT786447:JQU786448 KAP786447:KAQ786448 KKL786447:KKM786448 KUH786447:KUI786448 LED786447:LEE786448 LNZ786447:LOA786448 LXV786447:LXW786448 MHR786447:MHS786448 MRN786447:MRO786448 NBJ786447:NBK786448 NLF786447:NLG786448 NVB786447:NVC786448 OEX786447:OEY786448 OOT786447:OOU786448 OYP786447:OYQ786448 PIL786447:PIM786448 PSH786447:PSI786448 QCD786447:QCE786448 QLZ786447:QMA786448 QVV786447:QVW786448 RFR786447:RFS786448 RPN786447:RPO786448 RZJ786447:RZK786448 SJF786447:SJG786448 STB786447:STC786448 TCX786447:TCY786448 TMT786447:TMU786448 TWP786447:TWQ786448 UGL786447:UGM786448 UQH786447:UQI786448 VAD786447:VAE786448 VJZ786447:VKA786448 VTV786447:VTW786448 WDR786447:WDS786448 WNN786447:WNO786448 WXJ786447:WXK786448 BB851983:BC851984 KX851983:KY851984 UT851983:UU851984 AEP851983:AEQ851984 AOL851983:AOM851984 AYH851983:AYI851984 BID851983:BIE851984 BRZ851983:BSA851984 CBV851983:CBW851984 CLR851983:CLS851984 CVN851983:CVO851984 DFJ851983:DFK851984 DPF851983:DPG851984 DZB851983:DZC851984 EIX851983:EIY851984 EST851983:ESU851984 FCP851983:FCQ851984 FML851983:FMM851984 FWH851983:FWI851984 GGD851983:GGE851984 GPZ851983:GQA851984 GZV851983:GZW851984 HJR851983:HJS851984 HTN851983:HTO851984 IDJ851983:IDK851984 INF851983:ING851984 IXB851983:IXC851984 JGX851983:JGY851984 JQT851983:JQU851984 KAP851983:KAQ851984 KKL851983:KKM851984 KUH851983:KUI851984 LED851983:LEE851984 LNZ851983:LOA851984 LXV851983:LXW851984 MHR851983:MHS851984 MRN851983:MRO851984 NBJ851983:NBK851984 NLF851983:NLG851984 NVB851983:NVC851984 OEX851983:OEY851984 OOT851983:OOU851984 OYP851983:OYQ851984 PIL851983:PIM851984 PSH851983:PSI851984 QCD851983:QCE851984 QLZ851983:QMA851984 QVV851983:QVW851984 RFR851983:RFS851984 RPN851983:RPO851984 RZJ851983:RZK851984 SJF851983:SJG851984 STB851983:STC851984 TCX851983:TCY851984 TMT851983:TMU851984 TWP851983:TWQ851984 UGL851983:UGM851984 UQH851983:UQI851984 VAD851983:VAE851984 VJZ851983:VKA851984 VTV851983:VTW851984 WDR851983:WDS851984 WNN851983:WNO851984 WXJ851983:WXK851984 BB917519:BC917520 KX917519:KY917520 UT917519:UU917520 AEP917519:AEQ917520 AOL917519:AOM917520 AYH917519:AYI917520 BID917519:BIE917520 BRZ917519:BSA917520 CBV917519:CBW917520 CLR917519:CLS917520 CVN917519:CVO917520 DFJ917519:DFK917520 DPF917519:DPG917520 DZB917519:DZC917520 EIX917519:EIY917520 EST917519:ESU917520 FCP917519:FCQ917520 FML917519:FMM917520 FWH917519:FWI917520 GGD917519:GGE917520 GPZ917519:GQA917520 GZV917519:GZW917520 HJR917519:HJS917520 HTN917519:HTO917520 IDJ917519:IDK917520 INF917519:ING917520 IXB917519:IXC917520 JGX917519:JGY917520 JQT917519:JQU917520 KAP917519:KAQ917520 KKL917519:KKM917520 KUH917519:KUI917520 LED917519:LEE917520 LNZ917519:LOA917520 LXV917519:LXW917520 MHR917519:MHS917520 MRN917519:MRO917520 NBJ917519:NBK917520 NLF917519:NLG917520 NVB917519:NVC917520 OEX917519:OEY917520 OOT917519:OOU917520 OYP917519:OYQ917520 PIL917519:PIM917520 PSH917519:PSI917520 QCD917519:QCE917520 QLZ917519:QMA917520 QVV917519:QVW917520 RFR917519:RFS917520 RPN917519:RPO917520 RZJ917519:RZK917520 SJF917519:SJG917520 STB917519:STC917520 TCX917519:TCY917520 TMT917519:TMU917520 TWP917519:TWQ917520 UGL917519:UGM917520 UQH917519:UQI917520 VAD917519:VAE917520 VJZ917519:VKA917520 VTV917519:VTW917520 WDR917519:WDS917520 WNN917519:WNO917520 WXJ917519:WXK917520 BB983055:BC983056 KX983055:KY983056 UT983055:UU983056 AEP983055:AEQ983056 AOL983055:AOM983056 AYH983055:AYI983056 BID983055:BIE983056 BRZ983055:BSA983056 CBV983055:CBW983056 CLR983055:CLS983056 CVN983055:CVO983056 DFJ983055:DFK983056 DPF983055:DPG983056 DZB983055:DZC983056 EIX983055:EIY983056 EST983055:ESU983056 FCP983055:FCQ983056 FML983055:FMM983056 FWH983055:FWI983056 GGD983055:GGE983056 GPZ983055:GQA983056 GZV983055:GZW983056 HJR983055:HJS983056 HTN983055:HTO983056 IDJ983055:IDK983056 INF983055:ING983056 IXB983055:IXC983056 JGX983055:JGY983056 JQT983055:JQU983056 KAP983055:KAQ983056 KKL983055:KKM983056 KUH983055:KUI983056 LED983055:LEE983056 LNZ983055:LOA983056 LXV983055:LXW983056 MHR983055:MHS983056 MRN983055:MRO983056 NBJ983055:NBK983056 NLF983055:NLG983056 NVB983055:NVC983056 OEX983055:OEY983056 OOT983055:OOU983056 OYP983055:OYQ983056 PIL983055:PIM983056 PSH983055:PSI983056 QCD983055:QCE983056 QLZ983055:QMA983056 QVV983055:QVW983056 RFR983055:RFS983056 RPN983055:RPO983056 RZJ983055:RZK983056 SJF983055:SJG983056 STB983055:STC983056 TCX983055:TCY983056 TMT983055:TMU983056 TWP983055:TWQ983056 UGL983055:UGM983056 UQH983055:UQI983056 VAD983055:VAE983056 VJZ983055:VKA983056 VTV983055:VTW983056 WDR983055:WDS983056 WNN983055:WNO983056 WXJ983055:WXK983056" xr:uid="{0A485050-0B98-4BAB-A0AB-1EF1AC99C669}">
      <formula1>$DF$23:$DF$36</formula1>
    </dataValidation>
    <dataValidation type="list" imeMode="off" allowBlank="1" showInputMessage="1" showErrorMessage="1" sqref="BF15:BG16 LB15:LC16 UX15:UY16 AET15:AEU16 AOP15:AOQ16 AYL15:AYM16 BIH15:BII16 BSD15:BSE16 CBZ15:CCA16 CLV15:CLW16 CVR15:CVS16 DFN15:DFO16 DPJ15:DPK16 DZF15:DZG16 EJB15:EJC16 ESX15:ESY16 FCT15:FCU16 FMP15:FMQ16 FWL15:FWM16 GGH15:GGI16 GQD15:GQE16 GZZ15:HAA16 HJV15:HJW16 HTR15:HTS16 IDN15:IDO16 INJ15:INK16 IXF15:IXG16 JHB15:JHC16 JQX15:JQY16 KAT15:KAU16 KKP15:KKQ16 KUL15:KUM16 LEH15:LEI16 LOD15:LOE16 LXZ15:LYA16 MHV15:MHW16 MRR15:MRS16 NBN15:NBO16 NLJ15:NLK16 NVF15:NVG16 OFB15:OFC16 OOX15:OOY16 OYT15:OYU16 PIP15:PIQ16 PSL15:PSM16 QCH15:QCI16 QMD15:QME16 QVZ15:QWA16 RFV15:RFW16 RPR15:RPS16 RZN15:RZO16 SJJ15:SJK16 STF15:STG16 TDB15:TDC16 TMX15:TMY16 TWT15:TWU16 UGP15:UGQ16 UQL15:UQM16 VAH15:VAI16 VKD15:VKE16 VTZ15:VUA16 WDV15:WDW16 WNR15:WNS16 WXN15:WXO16 BF65551:BG65552 LB65551:LC65552 UX65551:UY65552 AET65551:AEU65552 AOP65551:AOQ65552 AYL65551:AYM65552 BIH65551:BII65552 BSD65551:BSE65552 CBZ65551:CCA65552 CLV65551:CLW65552 CVR65551:CVS65552 DFN65551:DFO65552 DPJ65551:DPK65552 DZF65551:DZG65552 EJB65551:EJC65552 ESX65551:ESY65552 FCT65551:FCU65552 FMP65551:FMQ65552 FWL65551:FWM65552 GGH65551:GGI65552 GQD65551:GQE65552 GZZ65551:HAA65552 HJV65551:HJW65552 HTR65551:HTS65552 IDN65551:IDO65552 INJ65551:INK65552 IXF65551:IXG65552 JHB65551:JHC65552 JQX65551:JQY65552 KAT65551:KAU65552 KKP65551:KKQ65552 KUL65551:KUM65552 LEH65551:LEI65552 LOD65551:LOE65552 LXZ65551:LYA65552 MHV65551:MHW65552 MRR65551:MRS65552 NBN65551:NBO65552 NLJ65551:NLK65552 NVF65551:NVG65552 OFB65551:OFC65552 OOX65551:OOY65552 OYT65551:OYU65552 PIP65551:PIQ65552 PSL65551:PSM65552 QCH65551:QCI65552 QMD65551:QME65552 QVZ65551:QWA65552 RFV65551:RFW65552 RPR65551:RPS65552 RZN65551:RZO65552 SJJ65551:SJK65552 STF65551:STG65552 TDB65551:TDC65552 TMX65551:TMY65552 TWT65551:TWU65552 UGP65551:UGQ65552 UQL65551:UQM65552 VAH65551:VAI65552 VKD65551:VKE65552 VTZ65551:VUA65552 WDV65551:WDW65552 WNR65551:WNS65552 WXN65551:WXO65552 BF131087:BG131088 LB131087:LC131088 UX131087:UY131088 AET131087:AEU131088 AOP131087:AOQ131088 AYL131087:AYM131088 BIH131087:BII131088 BSD131087:BSE131088 CBZ131087:CCA131088 CLV131087:CLW131088 CVR131087:CVS131088 DFN131087:DFO131088 DPJ131087:DPK131088 DZF131087:DZG131088 EJB131087:EJC131088 ESX131087:ESY131088 FCT131087:FCU131088 FMP131087:FMQ131088 FWL131087:FWM131088 GGH131087:GGI131088 GQD131087:GQE131088 GZZ131087:HAA131088 HJV131087:HJW131088 HTR131087:HTS131088 IDN131087:IDO131088 INJ131087:INK131088 IXF131087:IXG131088 JHB131087:JHC131088 JQX131087:JQY131088 KAT131087:KAU131088 KKP131087:KKQ131088 KUL131087:KUM131088 LEH131087:LEI131088 LOD131087:LOE131088 LXZ131087:LYA131088 MHV131087:MHW131088 MRR131087:MRS131088 NBN131087:NBO131088 NLJ131087:NLK131088 NVF131087:NVG131088 OFB131087:OFC131088 OOX131087:OOY131088 OYT131087:OYU131088 PIP131087:PIQ131088 PSL131087:PSM131088 QCH131087:QCI131088 QMD131087:QME131088 QVZ131087:QWA131088 RFV131087:RFW131088 RPR131087:RPS131088 RZN131087:RZO131088 SJJ131087:SJK131088 STF131087:STG131088 TDB131087:TDC131088 TMX131087:TMY131088 TWT131087:TWU131088 UGP131087:UGQ131088 UQL131087:UQM131088 VAH131087:VAI131088 VKD131087:VKE131088 VTZ131087:VUA131088 WDV131087:WDW131088 WNR131087:WNS131088 WXN131087:WXO131088 BF196623:BG196624 LB196623:LC196624 UX196623:UY196624 AET196623:AEU196624 AOP196623:AOQ196624 AYL196623:AYM196624 BIH196623:BII196624 BSD196623:BSE196624 CBZ196623:CCA196624 CLV196623:CLW196624 CVR196623:CVS196624 DFN196623:DFO196624 DPJ196623:DPK196624 DZF196623:DZG196624 EJB196623:EJC196624 ESX196623:ESY196624 FCT196623:FCU196624 FMP196623:FMQ196624 FWL196623:FWM196624 GGH196623:GGI196624 GQD196623:GQE196624 GZZ196623:HAA196624 HJV196623:HJW196624 HTR196623:HTS196624 IDN196623:IDO196624 INJ196623:INK196624 IXF196623:IXG196624 JHB196623:JHC196624 JQX196623:JQY196624 KAT196623:KAU196624 KKP196623:KKQ196624 KUL196623:KUM196624 LEH196623:LEI196624 LOD196623:LOE196624 LXZ196623:LYA196624 MHV196623:MHW196624 MRR196623:MRS196624 NBN196623:NBO196624 NLJ196623:NLK196624 NVF196623:NVG196624 OFB196623:OFC196624 OOX196623:OOY196624 OYT196623:OYU196624 PIP196623:PIQ196624 PSL196623:PSM196624 QCH196623:QCI196624 QMD196623:QME196624 QVZ196623:QWA196624 RFV196623:RFW196624 RPR196623:RPS196624 RZN196623:RZO196624 SJJ196623:SJK196624 STF196623:STG196624 TDB196623:TDC196624 TMX196623:TMY196624 TWT196623:TWU196624 UGP196623:UGQ196624 UQL196623:UQM196624 VAH196623:VAI196624 VKD196623:VKE196624 VTZ196623:VUA196624 WDV196623:WDW196624 WNR196623:WNS196624 WXN196623:WXO196624 BF262159:BG262160 LB262159:LC262160 UX262159:UY262160 AET262159:AEU262160 AOP262159:AOQ262160 AYL262159:AYM262160 BIH262159:BII262160 BSD262159:BSE262160 CBZ262159:CCA262160 CLV262159:CLW262160 CVR262159:CVS262160 DFN262159:DFO262160 DPJ262159:DPK262160 DZF262159:DZG262160 EJB262159:EJC262160 ESX262159:ESY262160 FCT262159:FCU262160 FMP262159:FMQ262160 FWL262159:FWM262160 GGH262159:GGI262160 GQD262159:GQE262160 GZZ262159:HAA262160 HJV262159:HJW262160 HTR262159:HTS262160 IDN262159:IDO262160 INJ262159:INK262160 IXF262159:IXG262160 JHB262159:JHC262160 JQX262159:JQY262160 KAT262159:KAU262160 KKP262159:KKQ262160 KUL262159:KUM262160 LEH262159:LEI262160 LOD262159:LOE262160 LXZ262159:LYA262160 MHV262159:MHW262160 MRR262159:MRS262160 NBN262159:NBO262160 NLJ262159:NLK262160 NVF262159:NVG262160 OFB262159:OFC262160 OOX262159:OOY262160 OYT262159:OYU262160 PIP262159:PIQ262160 PSL262159:PSM262160 QCH262159:QCI262160 QMD262159:QME262160 QVZ262159:QWA262160 RFV262159:RFW262160 RPR262159:RPS262160 RZN262159:RZO262160 SJJ262159:SJK262160 STF262159:STG262160 TDB262159:TDC262160 TMX262159:TMY262160 TWT262159:TWU262160 UGP262159:UGQ262160 UQL262159:UQM262160 VAH262159:VAI262160 VKD262159:VKE262160 VTZ262159:VUA262160 WDV262159:WDW262160 WNR262159:WNS262160 WXN262159:WXO262160 BF327695:BG327696 LB327695:LC327696 UX327695:UY327696 AET327695:AEU327696 AOP327695:AOQ327696 AYL327695:AYM327696 BIH327695:BII327696 BSD327695:BSE327696 CBZ327695:CCA327696 CLV327695:CLW327696 CVR327695:CVS327696 DFN327695:DFO327696 DPJ327695:DPK327696 DZF327695:DZG327696 EJB327695:EJC327696 ESX327695:ESY327696 FCT327695:FCU327696 FMP327695:FMQ327696 FWL327695:FWM327696 GGH327695:GGI327696 GQD327695:GQE327696 GZZ327695:HAA327696 HJV327695:HJW327696 HTR327695:HTS327696 IDN327695:IDO327696 INJ327695:INK327696 IXF327695:IXG327696 JHB327695:JHC327696 JQX327695:JQY327696 KAT327695:KAU327696 KKP327695:KKQ327696 KUL327695:KUM327696 LEH327695:LEI327696 LOD327695:LOE327696 LXZ327695:LYA327696 MHV327695:MHW327696 MRR327695:MRS327696 NBN327695:NBO327696 NLJ327695:NLK327696 NVF327695:NVG327696 OFB327695:OFC327696 OOX327695:OOY327696 OYT327695:OYU327696 PIP327695:PIQ327696 PSL327695:PSM327696 QCH327695:QCI327696 QMD327695:QME327696 QVZ327695:QWA327696 RFV327695:RFW327696 RPR327695:RPS327696 RZN327695:RZO327696 SJJ327695:SJK327696 STF327695:STG327696 TDB327695:TDC327696 TMX327695:TMY327696 TWT327695:TWU327696 UGP327695:UGQ327696 UQL327695:UQM327696 VAH327695:VAI327696 VKD327695:VKE327696 VTZ327695:VUA327696 WDV327695:WDW327696 WNR327695:WNS327696 WXN327695:WXO327696 BF393231:BG393232 LB393231:LC393232 UX393231:UY393232 AET393231:AEU393232 AOP393231:AOQ393232 AYL393231:AYM393232 BIH393231:BII393232 BSD393231:BSE393232 CBZ393231:CCA393232 CLV393231:CLW393232 CVR393231:CVS393232 DFN393231:DFO393232 DPJ393231:DPK393232 DZF393231:DZG393232 EJB393231:EJC393232 ESX393231:ESY393232 FCT393231:FCU393232 FMP393231:FMQ393232 FWL393231:FWM393232 GGH393231:GGI393232 GQD393231:GQE393232 GZZ393231:HAA393232 HJV393231:HJW393232 HTR393231:HTS393232 IDN393231:IDO393232 INJ393231:INK393232 IXF393231:IXG393232 JHB393231:JHC393232 JQX393231:JQY393232 KAT393231:KAU393232 KKP393231:KKQ393232 KUL393231:KUM393232 LEH393231:LEI393232 LOD393231:LOE393232 LXZ393231:LYA393232 MHV393231:MHW393232 MRR393231:MRS393232 NBN393231:NBO393232 NLJ393231:NLK393232 NVF393231:NVG393232 OFB393231:OFC393232 OOX393231:OOY393232 OYT393231:OYU393232 PIP393231:PIQ393232 PSL393231:PSM393232 QCH393231:QCI393232 QMD393231:QME393232 QVZ393231:QWA393232 RFV393231:RFW393232 RPR393231:RPS393232 RZN393231:RZO393232 SJJ393231:SJK393232 STF393231:STG393232 TDB393231:TDC393232 TMX393231:TMY393232 TWT393231:TWU393232 UGP393231:UGQ393232 UQL393231:UQM393232 VAH393231:VAI393232 VKD393231:VKE393232 VTZ393231:VUA393232 WDV393231:WDW393232 WNR393231:WNS393232 WXN393231:WXO393232 BF458767:BG458768 LB458767:LC458768 UX458767:UY458768 AET458767:AEU458768 AOP458767:AOQ458768 AYL458767:AYM458768 BIH458767:BII458768 BSD458767:BSE458768 CBZ458767:CCA458768 CLV458767:CLW458768 CVR458767:CVS458768 DFN458767:DFO458768 DPJ458767:DPK458768 DZF458767:DZG458768 EJB458767:EJC458768 ESX458767:ESY458768 FCT458767:FCU458768 FMP458767:FMQ458768 FWL458767:FWM458768 GGH458767:GGI458768 GQD458767:GQE458768 GZZ458767:HAA458768 HJV458767:HJW458768 HTR458767:HTS458768 IDN458767:IDO458768 INJ458767:INK458768 IXF458767:IXG458768 JHB458767:JHC458768 JQX458767:JQY458768 KAT458767:KAU458768 KKP458767:KKQ458768 KUL458767:KUM458768 LEH458767:LEI458768 LOD458767:LOE458768 LXZ458767:LYA458768 MHV458767:MHW458768 MRR458767:MRS458768 NBN458767:NBO458768 NLJ458767:NLK458768 NVF458767:NVG458768 OFB458767:OFC458768 OOX458767:OOY458768 OYT458767:OYU458768 PIP458767:PIQ458768 PSL458767:PSM458768 QCH458767:QCI458768 QMD458767:QME458768 QVZ458767:QWA458768 RFV458767:RFW458768 RPR458767:RPS458768 RZN458767:RZO458768 SJJ458767:SJK458768 STF458767:STG458768 TDB458767:TDC458768 TMX458767:TMY458768 TWT458767:TWU458768 UGP458767:UGQ458768 UQL458767:UQM458768 VAH458767:VAI458768 VKD458767:VKE458768 VTZ458767:VUA458768 WDV458767:WDW458768 WNR458767:WNS458768 WXN458767:WXO458768 BF524303:BG524304 LB524303:LC524304 UX524303:UY524304 AET524303:AEU524304 AOP524303:AOQ524304 AYL524303:AYM524304 BIH524303:BII524304 BSD524303:BSE524304 CBZ524303:CCA524304 CLV524303:CLW524304 CVR524303:CVS524304 DFN524303:DFO524304 DPJ524303:DPK524304 DZF524303:DZG524304 EJB524303:EJC524304 ESX524303:ESY524304 FCT524303:FCU524304 FMP524303:FMQ524304 FWL524303:FWM524304 GGH524303:GGI524304 GQD524303:GQE524304 GZZ524303:HAA524304 HJV524303:HJW524304 HTR524303:HTS524304 IDN524303:IDO524304 INJ524303:INK524304 IXF524303:IXG524304 JHB524303:JHC524304 JQX524303:JQY524304 KAT524303:KAU524304 KKP524303:KKQ524304 KUL524303:KUM524304 LEH524303:LEI524304 LOD524303:LOE524304 LXZ524303:LYA524304 MHV524303:MHW524304 MRR524303:MRS524304 NBN524303:NBO524304 NLJ524303:NLK524304 NVF524303:NVG524304 OFB524303:OFC524304 OOX524303:OOY524304 OYT524303:OYU524304 PIP524303:PIQ524304 PSL524303:PSM524304 QCH524303:QCI524304 QMD524303:QME524304 QVZ524303:QWA524304 RFV524303:RFW524304 RPR524303:RPS524304 RZN524303:RZO524304 SJJ524303:SJK524304 STF524303:STG524304 TDB524303:TDC524304 TMX524303:TMY524304 TWT524303:TWU524304 UGP524303:UGQ524304 UQL524303:UQM524304 VAH524303:VAI524304 VKD524303:VKE524304 VTZ524303:VUA524304 WDV524303:WDW524304 WNR524303:WNS524304 WXN524303:WXO524304 BF589839:BG589840 LB589839:LC589840 UX589839:UY589840 AET589839:AEU589840 AOP589839:AOQ589840 AYL589839:AYM589840 BIH589839:BII589840 BSD589839:BSE589840 CBZ589839:CCA589840 CLV589839:CLW589840 CVR589839:CVS589840 DFN589839:DFO589840 DPJ589839:DPK589840 DZF589839:DZG589840 EJB589839:EJC589840 ESX589839:ESY589840 FCT589839:FCU589840 FMP589839:FMQ589840 FWL589839:FWM589840 GGH589839:GGI589840 GQD589839:GQE589840 GZZ589839:HAA589840 HJV589839:HJW589840 HTR589839:HTS589840 IDN589839:IDO589840 INJ589839:INK589840 IXF589839:IXG589840 JHB589839:JHC589840 JQX589839:JQY589840 KAT589839:KAU589840 KKP589839:KKQ589840 KUL589839:KUM589840 LEH589839:LEI589840 LOD589839:LOE589840 LXZ589839:LYA589840 MHV589839:MHW589840 MRR589839:MRS589840 NBN589839:NBO589840 NLJ589839:NLK589840 NVF589839:NVG589840 OFB589839:OFC589840 OOX589839:OOY589840 OYT589839:OYU589840 PIP589839:PIQ589840 PSL589839:PSM589840 QCH589839:QCI589840 QMD589839:QME589840 QVZ589839:QWA589840 RFV589839:RFW589840 RPR589839:RPS589840 RZN589839:RZO589840 SJJ589839:SJK589840 STF589839:STG589840 TDB589839:TDC589840 TMX589839:TMY589840 TWT589839:TWU589840 UGP589839:UGQ589840 UQL589839:UQM589840 VAH589839:VAI589840 VKD589839:VKE589840 VTZ589839:VUA589840 WDV589839:WDW589840 WNR589839:WNS589840 WXN589839:WXO589840 BF655375:BG655376 LB655375:LC655376 UX655375:UY655376 AET655375:AEU655376 AOP655375:AOQ655376 AYL655375:AYM655376 BIH655375:BII655376 BSD655375:BSE655376 CBZ655375:CCA655376 CLV655375:CLW655376 CVR655375:CVS655376 DFN655375:DFO655376 DPJ655375:DPK655376 DZF655375:DZG655376 EJB655375:EJC655376 ESX655375:ESY655376 FCT655375:FCU655376 FMP655375:FMQ655376 FWL655375:FWM655376 GGH655375:GGI655376 GQD655375:GQE655376 GZZ655375:HAA655376 HJV655375:HJW655376 HTR655375:HTS655376 IDN655375:IDO655376 INJ655375:INK655376 IXF655375:IXG655376 JHB655375:JHC655376 JQX655375:JQY655376 KAT655375:KAU655376 KKP655375:KKQ655376 KUL655375:KUM655376 LEH655375:LEI655376 LOD655375:LOE655376 LXZ655375:LYA655376 MHV655375:MHW655376 MRR655375:MRS655376 NBN655375:NBO655376 NLJ655375:NLK655376 NVF655375:NVG655376 OFB655375:OFC655376 OOX655375:OOY655376 OYT655375:OYU655376 PIP655375:PIQ655376 PSL655375:PSM655376 QCH655375:QCI655376 QMD655375:QME655376 QVZ655375:QWA655376 RFV655375:RFW655376 RPR655375:RPS655376 RZN655375:RZO655376 SJJ655375:SJK655376 STF655375:STG655376 TDB655375:TDC655376 TMX655375:TMY655376 TWT655375:TWU655376 UGP655375:UGQ655376 UQL655375:UQM655376 VAH655375:VAI655376 VKD655375:VKE655376 VTZ655375:VUA655376 WDV655375:WDW655376 WNR655375:WNS655376 WXN655375:WXO655376 BF720911:BG720912 LB720911:LC720912 UX720911:UY720912 AET720911:AEU720912 AOP720911:AOQ720912 AYL720911:AYM720912 BIH720911:BII720912 BSD720911:BSE720912 CBZ720911:CCA720912 CLV720911:CLW720912 CVR720911:CVS720912 DFN720911:DFO720912 DPJ720911:DPK720912 DZF720911:DZG720912 EJB720911:EJC720912 ESX720911:ESY720912 FCT720911:FCU720912 FMP720911:FMQ720912 FWL720911:FWM720912 GGH720911:GGI720912 GQD720911:GQE720912 GZZ720911:HAA720912 HJV720911:HJW720912 HTR720911:HTS720912 IDN720911:IDO720912 INJ720911:INK720912 IXF720911:IXG720912 JHB720911:JHC720912 JQX720911:JQY720912 KAT720911:KAU720912 KKP720911:KKQ720912 KUL720911:KUM720912 LEH720911:LEI720912 LOD720911:LOE720912 LXZ720911:LYA720912 MHV720911:MHW720912 MRR720911:MRS720912 NBN720911:NBO720912 NLJ720911:NLK720912 NVF720911:NVG720912 OFB720911:OFC720912 OOX720911:OOY720912 OYT720911:OYU720912 PIP720911:PIQ720912 PSL720911:PSM720912 QCH720911:QCI720912 QMD720911:QME720912 QVZ720911:QWA720912 RFV720911:RFW720912 RPR720911:RPS720912 RZN720911:RZO720912 SJJ720911:SJK720912 STF720911:STG720912 TDB720911:TDC720912 TMX720911:TMY720912 TWT720911:TWU720912 UGP720911:UGQ720912 UQL720911:UQM720912 VAH720911:VAI720912 VKD720911:VKE720912 VTZ720911:VUA720912 WDV720911:WDW720912 WNR720911:WNS720912 WXN720911:WXO720912 BF786447:BG786448 LB786447:LC786448 UX786447:UY786448 AET786447:AEU786448 AOP786447:AOQ786448 AYL786447:AYM786448 BIH786447:BII786448 BSD786447:BSE786448 CBZ786447:CCA786448 CLV786447:CLW786448 CVR786447:CVS786448 DFN786447:DFO786448 DPJ786447:DPK786448 DZF786447:DZG786448 EJB786447:EJC786448 ESX786447:ESY786448 FCT786447:FCU786448 FMP786447:FMQ786448 FWL786447:FWM786448 GGH786447:GGI786448 GQD786447:GQE786448 GZZ786447:HAA786448 HJV786447:HJW786448 HTR786447:HTS786448 IDN786447:IDO786448 INJ786447:INK786448 IXF786447:IXG786448 JHB786447:JHC786448 JQX786447:JQY786448 KAT786447:KAU786448 KKP786447:KKQ786448 KUL786447:KUM786448 LEH786447:LEI786448 LOD786447:LOE786448 LXZ786447:LYA786448 MHV786447:MHW786448 MRR786447:MRS786448 NBN786447:NBO786448 NLJ786447:NLK786448 NVF786447:NVG786448 OFB786447:OFC786448 OOX786447:OOY786448 OYT786447:OYU786448 PIP786447:PIQ786448 PSL786447:PSM786448 QCH786447:QCI786448 QMD786447:QME786448 QVZ786447:QWA786448 RFV786447:RFW786448 RPR786447:RPS786448 RZN786447:RZO786448 SJJ786447:SJK786448 STF786447:STG786448 TDB786447:TDC786448 TMX786447:TMY786448 TWT786447:TWU786448 UGP786447:UGQ786448 UQL786447:UQM786448 VAH786447:VAI786448 VKD786447:VKE786448 VTZ786447:VUA786448 WDV786447:WDW786448 WNR786447:WNS786448 WXN786447:WXO786448 BF851983:BG851984 LB851983:LC851984 UX851983:UY851984 AET851983:AEU851984 AOP851983:AOQ851984 AYL851983:AYM851984 BIH851983:BII851984 BSD851983:BSE851984 CBZ851983:CCA851984 CLV851983:CLW851984 CVR851983:CVS851984 DFN851983:DFO851984 DPJ851983:DPK851984 DZF851983:DZG851984 EJB851983:EJC851984 ESX851983:ESY851984 FCT851983:FCU851984 FMP851983:FMQ851984 FWL851983:FWM851984 GGH851983:GGI851984 GQD851983:GQE851984 GZZ851983:HAA851984 HJV851983:HJW851984 HTR851983:HTS851984 IDN851983:IDO851984 INJ851983:INK851984 IXF851983:IXG851984 JHB851983:JHC851984 JQX851983:JQY851984 KAT851983:KAU851984 KKP851983:KKQ851984 KUL851983:KUM851984 LEH851983:LEI851984 LOD851983:LOE851984 LXZ851983:LYA851984 MHV851983:MHW851984 MRR851983:MRS851984 NBN851983:NBO851984 NLJ851983:NLK851984 NVF851983:NVG851984 OFB851983:OFC851984 OOX851983:OOY851984 OYT851983:OYU851984 PIP851983:PIQ851984 PSL851983:PSM851984 QCH851983:QCI851984 QMD851983:QME851984 QVZ851983:QWA851984 RFV851983:RFW851984 RPR851983:RPS851984 RZN851983:RZO851984 SJJ851983:SJK851984 STF851983:STG851984 TDB851983:TDC851984 TMX851983:TMY851984 TWT851983:TWU851984 UGP851983:UGQ851984 UQL851983:UQM851984 VAH851983:VAI851984 VKD851983:VKE851984 VTZ851983:VUA851984 WDV851983:WDW851984 WNR851983:WNS851984 WXN851983:WXO851984 BF917519:BG917520 LB917519:LC917520 UX917519:UY917520 AET917519:AEU917520 AOP917519:AOQ917520 AYL917519:AYM917520 BIH917519:BII917520 BSD917519:BSE917520 CBZ917519:CCA917520 CLV917519:CLW917520 CVR917519:CVS917520 DFN917519:DFO917520 DPJ917519:DPK917520 DZF917519:DZG917520 EJB917519:EJC917520 ESX917519:ESY917520 FCT917519:FCU917520 FMP917519:FMQ917520 FWL917519:FWM917520 GGH917519:GGI917520 GQD917519:GQE917520 GZZ917519:HAA917520 HJV917519:HJW917520 HTR917519:HTS917520 IDN917519:IDO917520 INJ917519:INK917520 IXF917519:IXG917520 JHB917519:JHC917520 JQX917519:JQY917520 KAT917519:KAU917520 KKP917519:KKQ917520 KUL917519:KUM917520 LEH917519:LEI917520 LOD917519:LOE917520 LXZ917519:LYA917520 MHV917519:MHW917520 MRR917519:MRS917520 NBN917519:NBO917520 NLJ917519:NLK917520 NVF917519:NVG917520 OFB917519:OFC917520 OOX917519:OOY917520 OYT917519:OYU917520 PIP917519:PIQ917520 PSL917519:PSM917520 QCH917519:QCI917520 QMD917519:QME917520 QVZ917519:QWA917520 RFV917519:RFW917520 RPR917519:RPS917520 RZN917519:RZO917520 SJJ917519:SJK917520 STF917519:STG917520 TDB917519:TDC917520 TMX917519:TMY917520 TWT917519:TWU917520 UGP917519:UGQ917520 UQL917519:UQM917520 VAH917519:VAI917520 VKD917519:VKE917520 VTZ917519:VUA917520 WDV917519:WDW917520 WNR917519:WNS917520 WXN917519:WXO917520 BF983055:BG983056 LB983055:LC983056 UX983055:UY983056 AET983055:AEU983056 AOP983055:AOQ983056 AYL983055:AYM983056 BIH983055:BII983056 BSD983055:BSE983056 CBZ983055:CCA983056 CLV983055:CLW983056 CVR983055:CVS983056 DFN983055:DFO983056 DPJ983055:DPK983056 DZF983055:DZG983056 EJB983055:EJC983056 ESX983055:ESY983056 FCT983055:FCU983056 FMP983055:FMQ983056 FWL983055:FWM983056 GGH983055:GGI983056 GQD983055:GQE983056 GZZ983055:HAA983056 HJV983055:HJW983056 HTR983055:HTS983056 IDN983055:IDO983056 INJ983055:INK983056 IXF983055:IXG983056 JHB983055:JHC983056 JQX983055:JQY983056 KAT983055:KAU983056 KKP983055:KKQ983056 KUL983055:KUM983056 LEH983055:LEI983056 LOD983055:LOE983056 LXZ983055:LYA983056 MHV983055:MHW983056 MRR983055:MRS983056 NBN983055:NBO983056 NLJ983055:NLK983056 NVF983055:NVG983056 OFB983055:OFC983056 OOX983055:OOY983056 OYT983055:OYU983056 PIP983055:PIQ983056 PSL983055:PSM983056 QCH983055:QCI983056 QMD983055:QME983056 QVZ983055:QWA983056 RFV983055:RFW983056 RPR983055:RPS983056 RZN983055:RZO983056 SJJ983055:SJK983056 STF983055:STG983056 TDB983055:TDC983056 TMX983055:TMY983056 TWT983055:TWU983056 UGP983055:UGQ983056 UQL983055:UQM983056 VAH983055:VAI983056 VKD983055:VKE983056 VTZ983055:VUA983056 WDV983055:WDW983056 WNR983055:WNS983056 WXN983055:WXO983056" xr:uid="{05965582-FA01-4E84-97C5-00F2B567D052}">
      <formula1>$DG$23:$DG$55</formula1>
    </dataValidation>
    <dataValidation type="list" imeMode="off" allowBlank="1" showInputMessage="1" showErrorMessage="1" sqref="AX15:AY16 KT15:KU16 UP15:UQ16 AEL15:AEM16 AOH15:AOI16 AYD15:AYE16 BHZ15:BIA16 BRV15:BRW16 CBR15:CBS16 CLN15:CLO16 CVJ15:CVK16 DFF15:DFG16 DPB15:DPC16 DYX15:DYY16 EIT15:EIU16 ESP15:ESQ16 FCL15:FCM16 FMH15:FMI16 FWD15:FWE16 GFZ15:GGA16 GPV15:GPW16 GZR15:GZS16 HJN15:HJO16 HTJ15:HTK16 IDF15:IDG16 INB15:INC16 IWX15:IWY16 JGT15:JGU16 JQP15:JQQ16 KAL15:KAM16 KKH15:KKI16 KUD15:KUE16 LDZ15:LEA16 LNV15:LNW16 LXR15:LXS16 MHN15:MHO16 MRJ15:MRK16 NBF15:NBG16 NLB15:NLC16 NUX15:NUY16 OET15:OEU16 OOP15:OOQ16 OYL15:OYM16 PIH15:PII16 PSD15:PSE16 QBZ15:QCA16 QLV15:QLW16 QVR15:QVS16 RFN15:RFO16 RPJ15:RPK16 RZF15:RZG16 SJB15:SJC16 SSX15:SSY16 TCT15:TCU16 TMP15:TMQ16 TWL15:TWM16 UGH15:UGI16 UQD15:UQE16 UZZ15:VAA16 VJV15:VJW16 VTR15:VTS16 WDN15:WDO16 WNJ15:WNK16 WXF15:WXG16 AX65551:AY65552 KT65551:KU65552 UP65551:UQ65552 AEL65551:AEM65552 AOH65551:AOI65552 AYD65551:AYE65552 BHZ65551:BIA65552 BRV65551:BRW65552 CBR65551:CBS65552 CLN65551:CLO65552 CVJ65551:CVK65552 DFF65551:DFG65552 DPB65551:DPC65552 DYX65551:DYY65552 EIT65551:EIU65552 ESP65551:ESQ65552 FCL65551:FCM65552 FMH65551:FMI65552 FWD65551:FWE65552 GFZ65551:GGA65552 GPV65551:GPW65552 GZR65551:GZS65552 HJN65551:HJO65552 HTJ65551:HTK65552 IDF65551:IDG65552 INB65551:INC65552 IWX65551:IWY65552 JGT65551:JGU65552 JQP65551:JQQ65552 KAL65551:KAM65552 KKH65551:KKI65552 KUD65551:KUE65552 LDZ65551:LEA65552 LNV65551:LNW65552 LXR65551:LXS65552 MHN65551:MHO65552 MRJ65551:MRK65552 NBF65551:NBG65552 NLB65551:NLC65552 NUX65551:NUY65552 OET65551:OEU65552 OOP65551:OOQ65552 OYL65551:OYM65552 PIH65551:PII65552 PSD65551:PSE65552 QBZ65551:QCA65552 QLV65551:QLW65552 QVR65551:QVS65552 RFN65551:RFO65552 RPJ65551:RPK65552 RZF65551:RZG65552 SJB65551:SJC65552 SSX65551:SSY65552 TCT65551:TCU65552 TMP65551:TMQ65552 TWL65551:TWM65552 UGH65551:UGI65552 UQD65551:UQE65552 UZZ65551:VAA65552 VJV65551:VJW65552 VTR65551:VTS65552 WDN65551:WDO65552 WNJ65551:WNK65552 WXF65551:WXG65552 AX131087:AY131088 KT131087:KU131088 UP131087:UQ131088 AEL131087:AEM131088 AOH131087:AOI131088 AYD131087:AYE131088 BHZ131087:BIA131088 BRV131087:BRW131088 CBR131087:CBS131088 CLN131087:CLO131088 CVJ131087:CVK131088 DFF131087:DFG131088 DPB131087:DPC131088 DYX131087:DYY131088 EIT131087:EIU131088 ESP131087:ESQ131088 FCL131087:FCM131088 FMH131087:FMI131088 FWD131087:FWE131088 GFZ131087:GGA131088 GPV131087:GPW131088 GZR131087:GZS131088 HJN131087:HJO131088 HTJ131087:HTK131088 IDF131087:IDG131088 INB131087:INC131088 IWX131087:IWY131088 JGT131087:JGU131088 JQP131087:JQQ131088 KAL131087:KAM131088 KKH131087:KKI131088 KUD131087:KUE131088 LDZ131087:LEA131088 LNV131087:LNW131088 LXR131087:LXS131088 MHN131087:MHO131088 MRJ131087:MRK131088 NBF131087:NBG131088 NLB131087:NLC131088 NUX131087:NUY131088 OET131087:OEU131088 OOP131087:OOQ131088 OYL131087:OYM131088 PIH131087:PII131088 PSD131087:PSE131088 QBZ131087:QCA131088 QLV131087:QLW131088 QVR131087:QVS131088 RFN131087:RFO131088 RPJ131087:RPK131088 RZF131087:RZG131088 SJB131087:SJC131088 SSX131087:SSY131088 TCT131087:TCU131088 TMP131087:TMQ131088 TWL131087:TWM131088 UGH131087:UGI131088 UQD131087:UQE131088 UZZ131087:VAA131088 VJV131087:VJW131088 VTR131087:VTS131088 WDN131087:WDO131088 WNJ131087:WNK131088 WXF131087:WXG131088 AX196623:AY196624 KT196623:KU196624 UP196623:UQ196624 AEL196623:AEM196624 AOH196623:AOI196624 AYD196623:AYE196624 BHZ196623:BIA196624 BRV196623:BRW196624 CBR196623:CBS196624 CLN196623:CLO196624 CVJ196623:CVK196624 DFF196623:DFG196624 DPB196623:DPC196624 DYX196623:DYY196624 EIT196623:EIU196624 ESP196623:ESQ196624 FCL196623:FCM196624 FMH196623:FMI196624 FWD196623:FWE196624 GFZ196623:GGA196624 GPV196623:GPW196624 GZR196623:GZS196624 HJN196623:HJO196624 HTJ196623:HTK196624 IDF196623:IDG196624 INB196623:INC196624 IWX196623:IWY196624 JGT196623:JGU196624 JQP196623:JQQ196624 KAL196623:KAM196624 KKH196623:KKI196624 KUD196623:KUE196624 LDZ196623:LEA196624 LNV196623:LNW196624 LXR196623:LXS196624 MHN196623:MHO196624 MRJ196623:MRK196624 NBF196623:NBG196624 NLB196623:NLC196624 NUX196623:NUY196624 OET196623:OEU196624 OOP196623:OOQ196624 OYL196623:OYM196624 PIH196623:PII196624 PSD196623:PSE196624 QBZ196623:QCA196624 QLV196623:QLW196624 QVR196623:QVS196624 RFN196623:RFO196624 RPJ196623:RPK196624 RZF196623:RZG196624 SJB196623:SJC196624 SSX196623:SSY196624 TCT196623:TCU196624 TMP196623:TMQ196624 TWL196623:TWM196624 UGH196623:UGI196624 UQD196623:UQE196624 UZZ196623:VAA196624 VJV196623:VJW196624 VTR196623:VTS196624 WDN196623:WDO196624 WNJ196623:WNK196624 WXF196623:WXG196624 AX262159:AY262160 KT262159:KU262160 UP262159:UQ262160 AEL262159:AEM262160 AOH262159:AOI262160 AYD262159:AYE262160 BHZ262159:BIA262160 BRV262159:BRW262160 CBR262159:CBS262160 CLN262159:CLO262160 CVJ262159:CVK262160 DFF262159:DFG262160 DPB262159:DPC262160 DYX262159:DYY262160 EIT262159:EIU262160 ESP262159:ESQ262160 FCL262159:FCM262160 FMH262159:FMI262160 FWD262159:FWE262160 GFZ262159:GGA262160 GPV262159:GPW262160 GZR262159:GZS262160 HJN262159:HJO262160 HTJ262159:HTK262160 IDF262159:IDG262160 INB262159:INC262160 IWX262159:IWY262160 JGT262159:JGU262160 JQP262159:JQQ262160 KAL262159:KAM262160 KKH262159:KKI262160 KUD262159:KUE262160 LDZ262159:LEA262160 LNV262159:LNW262160 LXR262159:LXS262160 MHN262159:MHO262160 MRJ262159:MRK262160 NBF262159:NBG262160 NLB262159:NLC262160 NUX262159:NUY262160 OET262159:OEU262160 OOP262159:OOQ262160 OYL262159:OYM262160 PIH262159:PII262160 PSD262159:PSE262160 QBZ262159:QCA262160 QLV262159:QLW262160 QVR262159:QVS262160 RFN262159:RFO262160 RPJ262159:RPK262160 RZF262159:RZG262160 SJB262159:SJC262160 SSX262159:SSY262160 TCT262159:TCU262160 TMP262159:TMQ262160 TWL262159:TWM262160 UGH262159:UGI262160 UQD262159:UQE262160 UZZ262159:VAA262160 VJV262159:VJW262160 VTR262159:VTS262160 WDN262159:WDO262160 WNJ262159:WNK262160 WXF262159:WXG262160 AX327695:AY327696 KT327695:KU327696 UP327695:UQ327696 AEL327695:AEM327696 AOH327695:AOI327696 AYD327695:AYE327696 BHZ327695:BIA327696 BRV327695:BRW327696 CBR327695:CBS327696 CLN327695:CLO327696 CVJ327695:CVK327696 DFF327695:DFG327696 DPB327695:DPC327696 DYX327695:DYY327696 EIT327695:EIU327696 ESP327695:ESQ327696 FCL327695:FCM327696 FMH327695:FMI327696 FWD327695:FWE327696 GFZ327695:GGA327696 GPV327695:GPW327696 GZR327695:GZS327696 HJN327695:HJO327696 HTJ327695:HTK327696 IDF327695:IDG327696 INB327695:INC327696 IWX327695:IWY327696 JGT327695:JGU327696 JQP327695:JQQ327696 KAL327695:KAM327696 KKH327695:KKI327696 KUD327695:KUE327696 LDZ327695:LEA327696 LNV327695:LNW327696 LXR327695:LXS327696 MHN327695:MHO327696 MRJ327695:MRK327696 NBF327695:NBG327696 NLB327695:NLC327696 NUX327695:NUY327696 OET327695:OEU327696 OOP327695:OOQ327696 OYL327695:OYM327696 PIH327695:PII327696 PSD327695:PSE327696 QBZ327695:QCA327696 QLV327695:QLW327696 QVR327695:QVS327696 RFN327695:RFO327696 RPJ327695:RPK327696 RZF327695:RZG327696 SJB327695:SJC327696 SSX327695:SSY327696 TCT327695:TCU327696 TMP327695:TMQ327696 TWL327695:TWM327696 UGH327695:UGI327696 UQD327695:UQE327696 UZZ327695:VAA327696 VJV327695:VJW327696 VTR327695:VTS327696 WDN327695:WDO327696 WNJ327695:WNK327696 WXF327695:WXG327696 AX393231:AY393232 KT393231:KU393232 UP393231:UQ393232 AEL393231:AEM393232 AOH393231:AOI393232 AYD393231:AYE393232 BHZ393231:BIA393232 BRV393231:BRW393232 CBR393231:CBS393232 CLN393231:CLO393232 CVJ393231:CVK393232 DFF393231:DFG393232 DPB393231:DPC393232 DYX393231:DYY393232 EIT393231:EIU393232 ESP393231:ESQ393232 FCL393231:FCM393232 FMH393231:FMI393232 FWD393231:FWE393232 GFZ393231:GGA393232 GPV393231:GPW393232 GZR393231:GZS393232 HJN393231:HJO393232 HTJ393231:HTK393232 IDF393231:IDG393232 INB393231:INC393232 IWX393231:IWY393232 JGT393231:JGU393232 JQP393231:JQQ393232 KAL393231:KAM393232 KKH393231:KKI393232 KUD393231:KUE393232 LDZ393231:LEA393232 LNV393231:LNW393232 LXR393231:LXS393232 MHN393231:MHO393232 MRJ393231:MRK393232 NBF393231:NBG393232 NLB393231:NLC393232 NUX393231:NUY393232 OET393231:OEU393232 OOP393231:OOQ393232 OYL393231:OYM393232 PIH393231:PII393232 PSD393231:PSE393232 QBZ393231:QCA393232 QLV393231:QLW393232 QVR393231:QVS393232 RFN393231:RFO393232 RPJ393231:RPK393232 RZF393231:RZG393232 SJB393231:SJC393232 SSX393231:SSY393232 TCT393231:TCU393232 TMP393231:TMQ393232 TWL393231:TWM393232 UGH393231:UGI393232 UQD393231:UQE393232 UZZ393231:VAA393232 VJV393231:VJW393232 VTR393231:VTS393232 WDN393231:WDO393232 WNJ393231:WNK393232 WXF393231:WXG393232 AX458767:AY458768 KT458767:KU458768 UP458767:UQ458768 AEL458767:AEM458768 AOH458767:AOI458768 AYD458767:AYE458768 BHZ458767:BIA458768 BRV458767:BRW458768 CBR458767:CBS458768 CLN458767:CLO458768 CVJ458767:CVK458768 DFF458767:DFG458768 DPB458767:DPC458768 DYX458767:DYY458768 EIT458767:EIU458768 ESP458767:ESQ458768 FCL458767:FCM458768 FMH458767:FMI458768 FWD458767:FWE458768 GFZ458767:GGA458768 GPV458767:GPW458768 GZR458767:GZS458768 HJN458767:HJO458768 HTJ458767:HTK458768 IDF458767:IDG458768 INB458767:INC458768 IWX458767:IWY458768 JGT458767:JGU458768 JQP458767:JQQ458768 KAL458767:KAM458768 KKH458767:KKI458768 KUD458767:KUE458768 LDZ458767:LEA458768 LNV458767:LNW458768 LXR458767:LXS458768 MHN458767:MHO458768 MRJ458767:MRK458768 NBF458767:NBG458768 NLB458767:NLC458768 NUX458767:NUY458768 OET458767:OEU458768 OOP458767:OOQ458768 OYL458767:OYM458768 PIH458767:PII458768 PSD458767:PSE458768 QBZ458767:QCA458768 QLV458767:QLW458768 QVR458767:QVS458768 RFN458767:RFO458768 RPJ458767:RPK458768 RZF458767:RZG458768 SJB458767:SJC458768 SSX458767:SSY458768 TCT458767:TCU458768 TMP458767:TMQ458768 TWL458767:TWM458768 UGH458767:UGI458768 UQD458767:UQE458768 UZZ458767:VAA458768 VJV458767:VJW458768 VTR458767:VTS458768 WDN458767:WDO458768 WNJ458767:WNK458768 WXF458767:WXG458768 AX524303:AY524304 KT524303:KU524304 UP524303:UQ524304 AEL524303:AEM524304 AOH524303:AOI524304 AYD524303:AYE524304 BHZ524303:BIA524304 BRV524303:BRW524304 CBR524303:CBS524304 CLN524303:CLO524304 CVJ524303:CVK524304 DFF524303:DFG524304 DPB524303:DPC524304 DYX524303:DYY524304 EIT524303:EIU524304 ESP524303:ESQ524304 FCL524303:FCM524304 FMH524303:FMI524304 FWD524303:FWE524304 GFZ524303:GGA524304 GPV524303:GPW524304 GZR524303:GZS524304 HJN524303:HJO524304 HTJ524303:HTK524304 IDF524303:IDG524304 INB524303:INC524304 IWX524303:IWY524304 JGT524303:JGU524304 JQP524303:JQQ524304 KAL524303:KAM524304 KKH524303:KKI524304 KUD524303:KUE524304 LDZ524303:LEA524304 LNV524303:LNW524304 LXR524303:LXS524304 MHN524303:MHO524304 MRJ524303:MRK524304 NBF524303:NBG524304 NLB524303:NLC524304 NUX524303:NUY524304 OET524303:OEU524304 OOP524303:OOQ524304 OYL524303:OYM524304 PIH524303:PII524304 PSD524303:PSE524304 QBZ524303:QCA524304 QLV524303:QLW524304 QVR524303:QVS524304 RFN524303:RFO524304 RPJ524303:RPK524304 RZF524303:RZG524304 SJB524303:SJC524304 SSX524303:SSY524304 TCT524303:TCU524304 TMP524303:TMQ524304 TWL524303:TWM524304 UGH524303:UGI524304 UQD524303:UQE524304 UZZ524303:VAA524304 VJV524303:VJW524304 VTR524303:VTS524304 WDN524303:WDO524304 WNJ524303:WNK524304 WXF524303:WXG524304 AX589839:AY589840 KT589839:KU589840 UP589839:UQ589840 AEL589839:AEM589840 AOH589839:AOI589840 AYD589839:AYE589840 BHZ589839:BIA589840 BRV589839:BRW589840 CBR589839:CBS589840 CLN589839:CLO589840 CVJ589839:CVK589840 DFF589839:DFG589840 DPB589839:DPC589840 DYX589839:DYY589840 EIT589839:EIU589840 ESP589839:ESQ589840 FCL589839:FCM589840 FMH589839:FMI589840 FWD589839:FWE589840 GFZ589839:GGA589840 GPV589839:GPW589840 GZR589839:GZS589840 HJN589839:HJO589840 HTJ589839:HTK589840 IDF589839:IDG589840 INB589839:INC589840 IWX589839:IWY589840 JGT589839:JGU589840 JQP589839:JQQ589840 KAL589839:KAM589840 KKH589839:KKI589840 KUD589839:KUE589840 LDZ589839:LEA589840 LNV589839:LNW589840 LXR589839:LXS589840 MHN589839:MHO589840 MRJ589839:MRK589840 NBF589839:NBG589840 NLB589839:NLC589840 NUX589839:NUY589840 OET589839:OEU589840 OOP589839:OOQ589840 OYL589839:OYM589840 PIH589839:PII589840 PSD589839:PSE589840 QBZ589839:QCA589840 QLV589839:QLW589840 QVR589839:QVS589840 RFN589839:RFO589840 RPJ589839:RPK589840 RZF589839:RZG589840 SJB589839:SJC589840 SSX589839:SSY589840 TCT589839:TCU589840 TMP589839:TMQ589840 TWL589839:TWM589840 UGH589839:UGI589840 UQD589839:UQE589840 UZZ589839:VAA589840 VJV589839:VJW589840 VTR589839:VTS589840 WDN589839:WDO589840 WNJ589839:WNK589840 WXF589839:WXG589840 AX655375:AY655376 KT655375:KU655376 UP655375:UQ655376 AEL655375:AEM655376 AOH655375:AOI655376 AYD655375:AYE655376 BHZ655375:BIA655376 BRV655375:BRW655376 CBR655375:CBS655376 CLN655375:CLO655376 CVJ655375:CVK655376 DFF655375:DFG655376 DPB655375:DPC655376 DYX655375:DYY655376 EIT655375:EIU655376 ESP655375:ESQ655376 FCL655375:FCM655376 FMH655375:FMI655376 FWD655375:FWE655376 GFZ655375:GGA655376 GPV655375:GPW655376 GZR655375:GZS655376 HJN655375:HJO655376 HTJ655375:HTK655376 IDF655375:IDG655376 INB655375:INC655376 IWX655375:IWY655376 JGT655375:JGU655376 JQP655375:JQQ655376 KAL655375:KAM655376 KKH655375:KKI655376 KUD655375:KUE655376 LDZ655375:LEA655376 LNV655375:LNW655376 LXR655375:LXS655376 MHN655375:MHO655376 MRJ655375:MRK655376 NBF655375:NBG655376 NLB655375:NLC655376 NUX655375:NUY655376 OET655375:OEU655376 OOP655375:OOQ655376 OYL655375:OYM655376 PIH655375:PII655376 PSD655375:PSE655376 QBZ655375:QCA655376 QLV655375:QLW655376 QVR655375:QVS655376 RFN655375:RFO655376 RPJ655375:RPK655376 RZF655375:RZG655376 SJB655375:SJC655376 SSX655375:SSY655376 TCT655375:TCU655376 TMP655375:TMQ655376 TWL655375:TWM655376 UGH655375:UGI655376 UQD655375:UQE655376 UZZ655375:VAA655376 VJV655375:VJW655376 VTR655375:VTS655376 WDN655375:WDO655376 WNJ655375:WNK655376 WXF655375:WXG655376 AX720911:AY720912 KT720911:KU720912 UP720911:UQ720912 AEL720911:AEM720912 AOH720911:AOI720912 AYD720911:AYE720912 BHZ720911:BIA720912 BRV720911:BRW720912 CBR720911:CBS720912 CLN720911:CLO720912 CVJ720911:CVK720912 DFF720911:DFG720912 DPB720911:DPC720912 DYX720911:DYY720912 EIT720911:EIU720912 ESP720911:ESQ720912 FCL720911:FCM720912 FMH720911:FMI720912 FWD720911:FWE720912 GFZ720911:GGA720912 GPV720911:GPW720912 GZR720911:GZS720912 HJN720911:HJO720912 HTJ720911:HTK720912 IDF720911:IDG720912 INB720911:INC720912 IWX720911:IWY720912 JGT720911:JGU720912 JQP720911:JQQ720912 KAL720911:KAM720912 KKH720911:KKI720912 KUD720911:KUE720912 LDZ720911:LEA720912 LNV720911:LNW720912 LXR720911:LXS720912 MHN720911:MHO720912 MRJ720911:MRK720912 NBF720911:NBG720912 NLB720911:NLC720912 NUX720911:NUY720912 OET720911:OEU720912 OOP720911:OOQ720912 OYL720911:OYM720912 PIH720911:PII720912 PSD720911:PSE720912 QBZ720911:QCA720912 QLV720911:QLW720912 QVR720911:QVS720912 RFN720911:RFO720912 RPJ720911:RPK720912 RZF720911:RZG720912 SJB720911:SJC720912 SSX720911:SSY720912 TCT720911:TCU720912 TMP720911:TMQ720912 TWL720911:TWM720912 UGH720911:UGI720912 UQD720911:UQE720912 UZZ720911:VAA720912 VJV720911:VJW720912 VTR720911:VTS720912 WDN720911:WDO720912 WNJ720911:WNK720912 WXF720911:WXG720912 AX786447:AY786448 KT786447:KU786448 UP786447:UQ786448 AEL786447:AEM786448 AOH786447:AOI786448 AYD786447:AYE786448 BHZ786447:BIA786448 BRV786447:BRW786448 CBR786447:CBS786448 CLN786447:CLO786448 CVJ786447:CVK786448 DFF786447:DFG786448 DPB786447:DPC786448 DYX786447:DYY786448 EIT786447:EIU786448 ESP786447:ESQ786448 FCL786447:FCM786448 FMH786447:FMI786448 FWD786447:FWE786448 GFZ786447:GGA786448 GPV786447:GPW786448 GZR786447:GZS786448 HJN786447:HJO786448 HTJ786447:HTK786448 IDF786447:IDG786448 INB786447:INC786448 IWX786447:IWY786448 JGT786447:JGU786448 JQP786447:JQQ786448 KAL786447:KAM786448 KKH786447:KKI786448 KUD786447:KUE786448 LDZ786447:LEA786448 LNV786447:LNW786448 LXR786447:LXS786448 MHN786447:MHO786448 MRJ786447:MRK786448 NBF786447:NBG786448 NLB786447:NLC786448 NUX786447:NUY786448 OET786447:OEU786448 OOP786447:OOQ786448 OYL786447:OYM786448 PIH786447:PII786448 PSD786447:PSE786448 QBZ786447:QCA786448 QLV786447:QLW786448 QVR786447:QVS786448 RFN786447:RFO786448 RPJ786447:RPK786448 RZF786447:RZG786448 SJB786447:SJC786448 SSX786447:SSY786448 TCT786447:TCU786448 TMP786447:TMQ786448 TWL786447:TWM786448 UGH786447:UGI786448 UQD786447:UQE786448 UZZ786447:VAA786448 VJV786447:VJW786448 VTR786447:VTS786448 WDN786447:WDO786448 WNJ786447:WNK786448 WXF786447:WXG786448 AX851983:AY851984 KT851983:KU851984 UP851983:UQ851984 AEL851983:AEM851984 AOH851983:AOI851984 AYD851983:AYE851984 BHZ851983:BIA851984 BRV851983:BRW851984 CBR851983:CBS851984 CLN851983:CLO851984 CVJ851983:CVK851984 DFF851983:DFG851984 DPB851983:DPC851984 DYX851983:DYY851984 EIT851983:EIU851984 ESP851983:ESQ851984 FCL851983:FCM851984 FMH851983:FMI851984 FWD851983:FWE851984 GFZ851983:GGA851984 GPV851983:GPW851984 GZR851983:GZS851984 HJN851983:HJO851984 HTJ851983:HTK851984 IDF851983:IDG851984 INB851983:INC851984 IWX851983:IWY851984 JGT851983:JGU851984 JQP851983:JQQ851984 KAL851983:KAM851984 KKH851983:KKI851984 KUD851983:KUE851984 LDZ851983:LEA851984 LNV851983:LNW851984 LXR851983:LXS851984 MHN851983:MHO851984 MRJ851983:MRK851984 NBF851983:NBG851984 NLB851983:NLC851984 NUX851983:NUY851984 OET851983:OEU851984 OOP851983:OOQ851984 OYL851983:OYM851984 PIH851983:PII851984 PSD851983:PSE851984 QBZ851983:QCA851984 QLV851983:QLW851984 QVR851983:QVS851984 RFN851983:RFO851984 RPJ851983:RPK851984 RZF851983:RZG851984 SJB851983:SJC851984 SSX851983:SSY851984 TCT851983:TCU851984 TMP851983:TMQ851984 TWL851983:TWM851984 UGH851983:UGI851984 UQD851983:UQE851984 UZZ851983:VAA851984 VJV851983:VJW851984 VTR851983:VTS851984 WDN851983:WDO851984 WNJ851983:WNK851984 WXF851983:WXG851984 AX917519:AY917520 KT917519:KU917520 UP917519:UQ917520 AEL917519:AEM917520 AOH917519:AOI917520 AYD917519:AYE917520 BHZ917519:BIA917520 BRV917519:BRW917520 CBR917519:CBS917520 CLN917519:CLO917520 CVJ917519:CVK917520 DFF917519:DFG917520 DPB917519:DPC917520 DYX917519:DYY917520 EIT917519:EIU917520 ESP917519:ESQ917520 FCL917519:FCM917520 FMH917519:FMI917520 FWD917519:FWE917520 GFZ917519:GGA917520 GPV917519:GPW917520 GZR917519:GZS917520 HJN917519:HJO917520 HTJ917519:HTK917520 IDF917519:IDG917520 INB917519:INC917520 IWX917519:IWY917520 JGT917519:JGU917520 JQP917519:JQQ917520 KAL917519:KAM917520 KKH917519:KKI917520 KUD917519:KUE917520 LDZ917519:LEA917520 LNV917519:LNW917520 LXR917519:LXS917520 MHN917519:MHO917520 MRJ917519:MRK917520 NBF917519:NBG917520 NLB917519:NLC917520 NUX917519:NUY917520 OET917519:OEU917520 OOP917519:OOQ917520 OYL917519:OYM917520 PIH917519:PII917520 PSD917519:PSE917520 QBZ917519:QCA917520 QLV917519:QLW917520 QVR917519:QVS917520 RFN917519:RFO917520 RPJ917519:RPK917520 RZF917519:RZG917520 SJB917519:SJC917520 SSX917519:SSY917520 TCT917519:TCU917520 TMP917519:TMQ917520 TWL917519:TWM917520 UGH917519:UGI917520 UQD917519:UQE917520 UZZ917519:VAA917520 VJV917519:VJW917520 VTR917519:VTS917520 WDN917519:WDO917520 WNJ917519:WNK917520 WXF917519:WXG917520 AX983055:AY983056 KT983055:KU983056 UP983055:UQ983056 AEL983055:AEM983056 AOH983055:AOI983056 AYD983055:AYE983056 BHZ983055:BIA983056 BRV983055:BRW983056 CBR983055:CBS983056 CLN983055:CLO983056 CVJ983055:CVK983056 DFF983055:DFG983056 DPB983055:DPC983056 DYX983055:DYY983056 EIT983055:EIU983056 ESP983055:ESQ983056 FCL983055:FCM983056 FMH983055:FMI983056 FWD983055:FWE983056 GFZ983055:GGA983056 GPV983055:GPW983056 GZR983055:GZS983056 HJN983055:HJO983056 HTJ983055:HTK983056 IDF983055:IDG983056 INB983055:INC983056 IWX983055:IWY983056 JGT983055:JGU983056 JQP983055:JQQ983056 KAL983055:KAM983056 KKH983055:KKI983056 KUD983055:KUE983056 LDZ983055:LEA983056 LNV983055:LNW983056 LXR983055:LXS983056 MHN983055:MHO983056 MRJ983055:MRK983056 NBF983055:NBG983056 NLB983055:NLC983056 NUX983055:NUY983056 OET983055:OEU983056 OOP983055:OOQ983056 OYL983055:OYM983056 PIH983055:PII983056 PSD983055:PSE983056 QBZ983055:QCA983056 QLV983055:QLW983056 QVR983055:QVS983056 RFN983055:RFO983056 RPJ983055:RPK983056 RZF983055:RZG983056 SJB983055:SJC983056 SSX983055:SSY983056 TCT983055:TCU983056 TMP983055:TMQ983056 TWL983055:TWM983056 UGH983055:UGI983056 UQD983055:UQE983056 UZZ983055:VAA983056 VJV983055:VJW983056 VTR983055:VTS983056 WDN983055:WDO983056 WNJ983055:WNK983056 WXF983055:WXG983056" xr:uid="{9BF903BD-CDA9-4905-90AB-8B5716BA4939}">
      <formula1>$DE$23:$DE$55</formula1>
    </dataValidation>
    <dataValidation type="list" allowBlank="1" showInputMessage="1" showErrorMessage="1" sqref="AI5:AS6 KE5:KO6 UA5:UK6 ADW5:AEG6 ANS5:AOC6 AXO5:AXY6 BHK5:BHU6 BRG5:BRQ6 CBC5:CBM6 CKY5:CLI6 CUU5:CVE6 DEQ5:DFA6 DOM5:DOW6 DYI5:DYS6 EIE5:EIO6 ESA5:ESK6 FBW5:FCG6 FLS5:FMC6 FVO5:FVY6 GFK5:GFU6 GPG5:GPQ6 GZC5:GZM6 HIY5:HJI6 HSU5:HTE6 ICQ5:IDA6 IMM5:IMW6 IWI5:IWS6 JGE5:JGO6 JQA5:JQK6 JZW5:KAG6 KJS5:KKC6 KTO5:KTY6 LDK5:LDU6 LNG5:LNQ6 LXC5:LXM6 MGY5:MHI6 MQU5:MRE6 NAQ5:NBA6 NKM5:NKW6 NUI5:NUS6 OEE5:OEO6 OOA5:OOK6 OXW5:OYG6 PHS5:PIC6 PRO5:PRY6 QBK5:QBU6 QLG5:QLQ6 QVC5:QVM6 REY5:RFI6 ROU5:RPE6 RYQ5:RZA6 SIM5:SIW6 SSI5:SSS6 TCE5:TCO6 TMA5:TMK6 TVW5:TWG6 UFS5:UGC6 UPO5:UPY6 UZK5:UZU6 VJG5:VJQ6 VTC5:VTM6 WCY5:WDI6 WMU5:WNE6 WWQ5:WXA6 AI65541:AS65542 KE65541:KO65542 UA65541:UK65542 ADW65541:AEG65542 ANS65541:AOC65542 AXO65541:AXY65542 BHK65541:BHU65542 BRG65541:BRQ65542 CBC65541:CBM65542 CKY65541:CLI65542 CUU65541:CVE65542 DEQ65541:DFA65542 DOM65541:DOW65542 DYI65541:DYS65542 EIE65541:EIO65542 ESA65541:ESK65542 FBW65541:FCG65542 FLS65541:FMC65542 FVO65541:FVY65542 GFK65541:GFU65542 GPG65541:GPQ65542 GZC65541:GZM65542 HIY65541:HJI65542 HSU65541:HTE65542 ICQ65541:IDA65542 IMM65541:IMW65542 IWI65541:IWS65542 JGE65541:JGO65542 JQA65541:JQK65542 JZW65541:KAG65542 KJS65541:KKC65542 KTO65541:KTY65542 LDK65541:LDU65542 LNG65541:LNQ65542 LXC65541:LXM65542 MGY65541:MHI65542 MQU65541:MRE65542 NAQ65541:NBA65542 NKM65541:NKW65542 NUI65541:NUS65542 OEE65541:OEO65542 OOA65541:OOK65542 OXW65541:OYG65542 PHS65541:PIC65542 PRO65541:PRY65542 QBK65541:QBU65542 QLG65541:QLQ65542 QVC65541:QVM65542 REY65541:RFI65542 ROU65541:RPE65542 RYQ65541:RZA65542 SIM65541:SIW65542 SSI65541:SSS65542 TCE65541:TCO65542 TMA65541:TMK65542 TVW65541:TWG65542 UFS65541:UGC65542 UPO65541:UPY65542 UZK65541:UZU65542 VJG65541:VJQ65542 VTC65541:VTM65542 WCY65541:WDI65542 WMU65541:WNE65542 WWQ65541:WXA65542 AI131077:AS131078 KE131077:KO131078 UA131077:UK131078 ADW131077:AEG131078 ANS131077:AOC131078 AXO131077:AXY131078 BHK131077:BHU131078 BRG131077:BRQ131078 CBC131077:CBM131078 CKY131077:CLI131078 CUU131077:CVE131078 DEQ131077:DFA131078 DOM131077:DOW131078 DYI131077:DYS131078 EIE131077:EIO131078 ESA131077:ESK131078 FBW131077:FCG131078 FLS131077:FMC131078 FVO131077:FVY131078 GFK131077:GFU131078 GPG131077:GPQ131078 GZC131077:GZM131078 HIY131077:HJI131078 HSU131077:HTE131078 ICQ131077:IDA131078 IMM131077:IMW131078 IWI131077:IWS131078 JGE131077:JGO131078 JQA131077:JQK131078 JZW131077:KAG131078 KJS131077:KKC131078 KTO131077:KTY131078 LDK131077:LDU131078 LNG131077:LNQ131078 LXC131077:LXM131078 MGY131077:MHI131078 MQU131077:MRE131078 NAQ131077:NBA131078 NKM131077:NKW131078 NUI131077:NUS131078 OEE131077:OEO131078 OOA131077:OOK131078 OXW131077:OYG131078 PHS131077:PIC131078 PRO131077:PRY131078 QBK131077:QBU131078 QLG131077:QLQ131078 QVC131077:QVM131078 REY131077:RFI131078 ROU131077:RPE131078 RYQ131077:RZA131078 SIM131077:SIW131078 SSI131077:SSS131078 TCE131077:TCO131078 TMA131077:TMK131078 TVW131077:TWG131078 UFS131077:UGC131078 UPO131077:UPY131078 UZK131077:UZU131078 VJG131077:VJQ131078 VTC131077:VTM131078 WCY131077:WDI131078 WMU131077:WNE131078 WWQ131077:WXA131078 AI196613:AS196614 KE196613:KO196614 UA196613:UK196614 ADW196613:AEG196614 ANS196613:AOC196614 AXO196613:AXY196614 BHK196613:BHU196614 BRG196613:BRQ196614 CBC196613:CBM196614 CKY196613:CLI196614 CUU196613:CVE196614 DEQ196613:DFA196614 DOM196613:DOW196614 DYI196613:DYS196614 EIE196613:EIO196614 ESA196613:ESK196614 FBW196613:FCG196614 FLS196613:FMC196614 FVO196613:FVY196614 GFK196613:GFU196614 GPG196613:GPQ196614 GZC196613:GZM196614 HIY196613:HJI196614 HSU196613:HTE196614 ICQ196613:IDA196614 IMM196613:IMW196614 IWI196613:IWS196614 JGE196613:JGO196614 JQA196613:JQK196614 JZW196613:KAG196614 KJS196613:KKC196614 KTO196613:KTY196614 LDK196613:LDU196614 LNG196613:LNQ196614 LXC196613:LXM196614 MGY196613:MHI196614 MQU196613:MRE196614 NAQ196613:NBA196614 NKM196613:NKW196614 NUI196613:NUS196614 OEE196613:OEO196614 OOA196613:OOK196614 OXW196613:OYG196614 PHS196613:PIC196614 PRO196613:PRY196614 QBK196613:QBU196614 QLG196613:QLQ196614 QVC196613:QVM196614 REY196613:RFI196614 ROU196613:RPE196614 RYQ196613:RZA196614 SIM196613:SIW196614 SSI196613:SSS196614 TCE196613:TCO196614 TMA196613:TMK196614 TVW196613:TWG196614 UFS196613:UGC196614 UPO196613:UPY196614 UZK196613:UZU196614 VJG196613:VJQ196614 VTC196613:VTM196614 WCY196613:WDI196614 WMU196613:WNE196614 WWQ196613:WXA196614 AI262149:AS262150 KE262149:KO262150 UA262149:UK262150 ADW262149:AEG262150 ANS262149:AOC262150 AXO262149:AXY262150 BHK262149:BHU262150 BRG262149:BRQ262150 CBC262149:CBM262150 CKY262149:CLI262150 CUU262149:CVE262150 DEQ262149:DFA262150 DOM262149:DOW262150 DYI262149:DYS262150 EIE262149:EIO262150 ESA262149:ESK262150 FBW262149:FCG262150 FLS262149:FMC262150 FVO262149:FVY262150 GFK262149:GFU262150 GPG262149:GPQ262150 GZC262149:GZM262150 HIY262149:HJI262150 HSU262149:HTE262150 ICQ262149:IDA262150 IMM262149:IMW262150 IWI262149:IWS262150 JGE262149:JGO262150 JQA262149:JQK262150 JZW262149:KAG262150 KJS262149:KKC262150 KTO262149:KTY262150 LDK262149:LDU262150 LNG262149:LNQ262150 LXC262149:LXM262150 MGY262149:MHI262150 MQU262149:MRE262150 NAQ262149:NBA262150 NKM262149:NKW262150 NUI262149:NUS262150 OEE262149:OEO262150 OOA262149:OOK262150 OXW262149:OYG262150 PHS262149:PIC262150 PRO262149:PRY262150 QBK262149:QBU262150 QLG262149:QLQ262150 QVC262149:QVM262150 REY262149:RFI262150 ROU262149:RPE262150 RYQ262149:RZA262150 SIM262149:SIW262150 SSI262149:SSS262150 TCE262149:TCO262150 TMA262149:TMK262150 TVW262149:TWG262150 UFS262149:UGC262150 UPO262149:UPY262150 UZK262149:UZU262150 VJG262149:VJQ262150 VTC262149:VTM262150 WCY262149:WDI262150 WMU262149:WNE262150 WWQ262149:WXA262150 AI327685:AS327686 KE327685:KO327686 UA327685:UK327686 ADW327685:AEG327686 ANS327685:AOC327686 AXO327685:AXY327686 BHK327685:BHU327686 BRG327685:BRQ327686 CBC327685:CBM327686 CKY327685:CLI327686 CUU327685:CVE327686 DEQ327685:DFA327686 DOM327685:DOW327686 DYI327685:DYS327686 EIE327685:EIO327686 ESA327685:ESK327686 FBW327685:FCG327686 FLS327685:FMC327686 FVO327685:FVY327686 GFK327685:GFU327686 GPG327685:GPQ327686 GZC327685:GZM327686 HIY327685:HJI327686 HSU327685:HTE327686 ICQ327685:IDA327686 IMM327685:IMW327686 IWI327685:IWS327686 JGE327685:JGO327686 JQA327685:JQK327686 JZW327685:KAG327686 KJS327685:KKC327686 KTO327685:KTY327686 LDK327685:LDU327686 LNG327685:LNQ327686 LXC327685:LXM327686 MGY327685:MHI327686 MQU327685:MRE327686 NAQ327685:NBA327686 NKM327685:NKW327686 NUI327685:NUS327686 OEE327685:OEO327686 OOA327685:OOK327686 OXW327685:OYG327686 PHS327685:PIC327686 PRO327685:PRY327686 QBK327685:QBU327686 QLG327685:QLQ327686 QVC327685:QVM327686 REY327685:RFI327686 ROU327685:RPE327686 RYQ327685:RZA327686 SIM327685:SIW327686 SSI327685:SSS327686 TCE327685:TCO327686 TMA327685:TMK327686 TVW327685:TWG327686 UFS327685:UGC327686 UPO327685:UPY327686 UZK327685:UZU327686 VJG327685:VJQ327686 VTC327685:VTM327686 WCY327685:WDI327686 WMU327685:WNE327686 WWQ327685:WXA327686 AI393221:AS393222 KE393221:KO393222 UA393221:UK393222 ADW393221:AEG393222 ANS393221:AOC393222 AXO393221:AXY393222 BHK393221:BHU393222 BRG393221:BRQ393222 CBC393221:CBM393222 CKY393221:CLI393222 CUU393221:CVE393222 DEQ393221:DFA393222 DOM393221:DOW393222 DYI393221:DYS393222 EIE393221:EIO393222 ESA393221:ESK393222 FBW393221:FCG393222 FLS393221:FMC393222 FVO393221:FVY393222 GFK393221:GFU393222 GPG393221:GPQ393222 GZC393221:GZM393222 HIY393221:HJI393222 HSU393221:HTE393222 ICQ393221:IDA393222 IMM393221:IMW393222 IWI393221:IWS393222 JGE393221:JGO393222 JQA393221:JQK393222 JZW393221:KAG393222 KJS393221:KKC393222 KTO393221:KTY393222 LDK393221:LDU393222 LNG393221:LNQ393222 LXC393221:LXM393222 MGY393221:MHI393222 MQU393221:MRE393222 NAQ393221:NBA393222 NKM393221:NKW393222 NUI393221:NUS393222 OEE393221:OEO393222 OOA393221:OOK393222 OXW393221:OYG393222 PHS393221:PIC393222 PRO393221:PRY393222 QBK393221:QBU393222 QLG393221:QLQ393222 QVC393221:QVM393222 REY393221:RFI393222 ROU393221:RPE393222 RYQ393221:RZA393222 SIM393221:SIW393222 SSI393221:SSS393222 TCE393221:TCO393222 TMA393221:TMK393222 TVW393221:TWG393222 UFS393221:UGC393222 UPO393221:UPY393222 UZK393221:UZU393222 VJG393221:VJQ393222 VTC393221:VTM393222 WCY393221:WDI393222 WMU393221:WNE393222 WWQ393221:WXA393222 AI458757:AS458758 KE458757:KO458758 UA458757:UK458758 ADW458757:AEG458758 ANS458757:AOC458758 AXO458757:AXY458758 BHK458757:BHU458758 BRG458757:BRQ458758 CBC458757:CBM458758 CKY458757:CLI458758 CUU458757:CVE458758 DEQ458757:DFA458758 DOM458757:DOW458758 DYI458757:DYS458758 EIE458757:EIO458758 ESA458757:ESK458758 FBW458757:FCG458758 FLS458757:FMC458758 FVO458757:FVY458758 GFK458757:GFU458758 GPG458757:GPQ458758 GZC458757:GZM458758 HIY458757:HJI458758 HSU458757:HTE458758 ICQ458757:IDA458758 IMM458757:IMW458758 IWI458757:IWS458758 JGE458757:JGO458758 JQA458757:JQK458758 JZW458757:KAG458758 KJS458757:KKC458758 KTO458757:KTY458758 LDK458757:LDU458758 LNG458757:LNQ458758 LXC458757:LXM458758 MGY458757:MHI458758 MQU458757:MRE458758 NAQ458757:NBA458758 NKM458757:NKW458758 NUI458757:NUS458758 OEE458757:OEO458758 OOA458757:OOK458758 OXW458757:OYG458758 PHS458757:PIC458758 PRO458757:PRY458758 QBK458757:QBU458758 QLG458757:QLQ458758 QVC458757:QVM458758 REY458757:RFI458758 ROU458757:RPE458758 RYQ458757:RZA458758 SIM458757:SIW458758 SSI458757:SSS458758 TCE458757:TCO458758 TMA458757:TMK458758 TVW458757:TWG458758 UFS458757:UGC458758 UPO458757:UPY458758 UZK458757:UZU458758 VJG458757:VJQ458758 VTC458757:VTM458758 WCY458757:WDI458758 WMU458757:WNE458758 WWQ458757:WXA458758 AI524293:AS524294 KE524293:KO524294 UA524293:UK524294 ADW524293:AEG524294 ANS524293:AOC524294 AXO524293:AXY524294 BHK524293:BHU524294 BRG524293:BRQ524294 CBC524293:CBM524294 CKY524293:CLI524294 CUU524293:CVE524294 DEQ524293:DFA524294 DOM524293:DOW524294 DYI524293:DYS524294 EIE524293:EIO524294 ESA524293:ESK524294 FBW524293:FCG524294 FLS524293:FMC524294 FVO524293:FVY524294 GFK524293:GFU524294 GPG524293:GPQ524294 GZC524293:GZM524294 HIY524293:HJI524294 HSU524293:HTE524294 ICQ524293:IDA524294 IMM524293:IMW524294 IWI524293:IWS524294 JGE524293:JGO524294 JQA524293:JQK524294 JZW524293:KAG524294 KJS524293:KKC524294 KTO524293:KTY524294 LDK524293:LDU524294 LNG524293:LNQ524294 LXC524293:LXM524294 MGY524293:MHI524294 MQU524293:MRE524294 NAQ524293:NBA524294 NKM524293:NKW524294 NUI524293:NUS524294 OEE524293:OEO524294 OOA524293:OOK524294 OXW524293:OYG524294 PHS524293:PIC524294 PRO524293:PRY524294 QBK524293:QBU524294 QLG524293:QLQ524294 QVC524293:QVM524294 REY524293:RFI524294 ROU524293:RPE524294 RYQ524293:RZA524294 SIM524293:SIW524294 SSI524293:SSS524294 TCE524293:TCO524294 TMA524293:TMK524294 TVW524293:TWG524294 UFS524293:UGC524294 UPO524293:UPY524294 UZK524293:UZU524294 VJG524293:VJQ524294 VTC524293:VTM524294 WCY524293:WDI524294 WMU524293:WNE524294 WWQ524293:WXA524294 AI589829:AS589830 KE589829:KO589830 UA589829:UK589830 ADW589829:AEG589830 ANS589829:AOC589830 AXO589829:AXY589830 BHK589829:BHU589830 BRG589829:BRQ589830 CBC589829:CBM589830 CKY589829:CLI589830 CUU589829:CVE589830 DEQ589829:DFA589830 DOM589829:DOW589830 DYI589829:DYS589830 EIE589829:EIO589830 ESA589829:ESK589830 FBW589829:FCG589830 FLS589829:FMC589830 FVO589829:FVY589830 GFK589829:GFU589830 GPG589829:GPQ589830 GZC589829:GZM589830 HIY589829:HJI589830 HSU589829:HTE589830 ICQ589829:IDA589830 IMM589829:IMW589830 IWI589829:IWS589830 JGE589829:JGO589830 JQA589829:JQK589830 JZW589829:KAG589830 KJS589829:KKC589830 KTO589829:KTY589830 LDK589829:LDU589830 LNG589829:LNQ589830 LXC589829:LXM589830 MGY589829:MHI589830 MQU589829:MRE589830 NAQ589829:NBA589830 NKM589829:NKW589830 NUI589829:NUS589830 OEE589829:OEO589830 OOA589829:OOK589830 OXW589829:OYG589830 PHS589829:PIC589830 PRO589829:PRY589830 QBK589829:QBU589830 QLG589829:QLQ589830 QVC589829:QVM589830 REY589829:RFI589830 ROU589829:RPE589830 RYQ589829:RZA589830 SIM589829:SIW589830 SSI589829:SSS589830 TCE589829:TCO589830 TMA589829:TMK589830 TVW589829:TWG589830 UFS589829:UGC589830 UPO589829:UPY589830 UZK589829:UZU589830 VJG589829:VJQ589830 VTC589829:VTM589830 WCY589829:WDI589830 WMU589829:WNE589830 WWQ589829:WXA589830 AI655365:AS655366 KE655365:KO655366 UA655365:UK655366 ADW655365:AEG655366 ANS655365:AOC655366 AXO655365:AXY655366 BHK655365:BHU655366 BRG655365:BRQ655366 CBC655365:CBM655366 CKY655365:CLI655366 CUU655365:CVE655366 DEQ655365:DFA655366 DOM655365:DOW655366 DYI655365:DYS655366 EIE655365:EIO655366 ESA655365:ESK655366 FBW655365:FCG655366 FLS655365:FMC655366 FVO655365:FVY655366 GFK655365:GFU655366 GPG655365:GPQ655366 GZC655365:GZM655366 HIY655365:HJI655366 HSU655365:HTE655366 ICQ655365:IDA655366 IMM655365:IMW655366 IWI655365:IWS655366 JGE655365:JGO655366 JQA655365:JQK655366 JZW655365:KAG655366 KJS655365:KKC655366 KTO655365:KTY655366 LDK655365:LDU655366 LNG655365:LNQ655366 LXC655365:LXM655366 MGY655365:MHI655366 MQU655365:MRE655366 NAQ655365:NBA655366 NKM655365:NKW655366 NUI655365:NUS655366 OEE655365:OEO655366 OOA655365:OOK655366 OXW655365:OYG655366 PHS655365:PIC655366 PRO655365:PRY655366 QBK655365:QBU655366 QLG655365:QLQ655366 QVC655365:QVM655366 REY655365:RFI655366 ROU655365:RPE655366 RYQ655365:RZA655366 SIM655365:SIW655366 SSI655365:SSS655366 TCE655365:TCO655366 TMA655365:TMK655366 TVW655365:TWG655366 UFS655365:UGC655366 UPO655365:UPY655366 UZK655365:UZU655366 VJG655365:VJQ655366 VTC655365:VTM655366 WCY655365:WDI655366 WMU655365:WNE655366 WWQ655365:WXA655366 AI720901:AS720902 KE720901:KO720902 UA720901:UK720902 ADW720901:AEG720902 ANS720901:AOC720902 AXO720901:AXY720902 BHK720901:BHU720902 BRG720901:BRQ720902 CBC720901:CBM720902 CKY720901:CLI720902 CUU720901:CVE720902 DEQ720901:DFA720902 DOM720901:DOW720902 DYI720901:DYS720902 EIE720901:EIO720902 ESA720901:ESK720902 FBW720901:FCG720902 FLS720901:FMC720902 FVO720901:FVY720902 GFK720901:GFU720902 GPG720901:GPQ720902 GZC720901:GZM720902 HIY720901:HJI720902 HSU720901:HTE720902 ICQ720901:IDA720902 IMM720901:IMW720902 IWI720901:IWS720902 JGE720901:JGO720902 JQA720901:JQK720902 JZW720901:KAG720902 KJS720901:KKC720902 KTO720901:KTY720902 LDK720901:LDU720902 LNG720901:LNQ720902 LXC720901:LXM720902 MGY720901:MHI720902 MQU720901:MRE720902 NAQ720901:NBA720902 NKM720901:NKW720902 NUI720901:NUS720902 OEE720901:OEO720902 OOA720901:OOK720902 OXW720901:OYG720902 PHS720901:PIC720902 PRO720901:PRY720902 QBK720901:QBU720902 QLG720901:QLQ720902 QVC720901:QVM720902 REY720901:RFI720902 ROU720901:RPE720902 RYQ720901:RZA720902 SIM720901:SIW720902 SSI720901:SSS720902 TCE720901:TCO720902 TMA720901:TMK720902 TVW720901:TWG720902 UFS720901:UGC720902 UPO720901:UPY720902 UZK720901:UZU720902 VJG720901:VJQ720902 VTC720901:VTM720902 WCY720901:WDI720902 WMU720901:WNE720902 WWQ720901:WXA720902 AI786437:AS786438 KE786437:KO786438 UA786437:UK786438 ADW786437:AEG786438 ANS786437:AOC786438 AXO786437:AXY786438 BHK786437:BHU786438 BRG786437:BRQ786438 CBC786437:CBM786438 CKY786437:CLI786438 CUU786437:CVE786438 DEQ786437:DFA786438 DOM786437:DOW786438 DYI786437:DYS786438 EIE786437:EIO786438 ESA786437:ESK786438 FBW786437:FCG786438 FLS786437:FMC786438 FVO786437:FVY786438 GFK786437:GFU786438 GPG786437:GPQ786438 GZC786437:GZM786438 HIY786437:HJI786438 HSU786437:HTE786438 ICQ786437:IDA786438 IMM786437:IMW786438 IWI786437:IWS786438 JGE786437:JGO786438 JQA786437:JQK786438 JZW786437:KAG786438 KJS786437:KKC786438 KTO786437:KTY786438 LDK786437:LDU786438 LNG786437:LNQ786438 LXC786437:LXM786438 MGY786437:MHI786438 MQU786437:MRE786438 NAQ786437:NBA786438 NKM786437:NKW786438 NUI786437:NUS786438 OEE786437:OEO786438 OOA786437:OOK786438 OXW786437:OYG786438 PHS786437:PIC786438 PRO786437:PRY786438 QBK786437:QBU786438 QLG786437:QLQ786438 QVC786437:QVM786438 REY786437:RFI786438 ROU786437:RPE786438 RYQ786437:RZA786438 SIM786437:SIW786438 SSI786437:SSS786438 TCE786437:TCO786438 TMA786437:TMK786438 TVW786437:TWG786438 UFS786437:UGC786438 UPO786437:UPY786438 UZK786437:UZU786438 VJG786437:VJQ786438 VTC786437:VTM786438 WCY786437:WDI786438 WMU786437:WNE786438 WWQ786437:WXA786438 AI851973:AS851974 KE851973:KO851974 UA851973:UK851974 ADW851973:AEG851974 ANS851973:AOC851974 AXO851973:AXY851974 BHK851973:BHU851974 BRG851973:BRQ851974 CBC851973:CBM851974 CKY851973:CLI851974 CUU851973:CVE851974 DEQ851973:DFA851974 DOM851973:DOW851974 DYI851973:DYS851974 EIE851973:EIO851974 ESA851973:ESK851974 FBW851973:FCG851974 FLS851973:FMC851974 FVO851973:FVY851974 GFK851973:GFU851974 GPG851973:GPQ851974 GZC851973:GZM851974 HIY851973:HJI851974 HSU851973:HTE851974 ICQ851973:IDA851974 IMM851973:IMW851974 IWI851973:IWS851974 JGE851973:JGO851974 JQA851973:JQK851974 JZW851973:KAG851974 KJS851973:KKC851974 KTO851973:KTY851974 LDK851973:LDU851974 LNG851973:LNQ851974 LXC851973:LXM851974 MGY851973:MHI851974 MQU851973:MRE851974 NAQ851973:NBA851974 NKM851973:NKW851974 NUI851973:NUS851974 OEE851973:OEO851974 OOA851973:OOK851974 OXW851973:OYG851974 PHS851973:PIC851974 PRO851973:PRY851974 QBK851973:QBU851974 QLG851973:QLQ851974 QVC851973:QVM851974 REY851973:RFI851974 ROU851973:RPE851974 RYQ851973:RZA851974 SIM851973:SIW851974 SSI851973:SSS851974 TCE851973:TCO851974 TMA851973:TMK851974 TVW851973:TWG851974 UFS851973:UGC851974 UPO851973:UPY851974 UZK851973:UZU851974 VJG851973:VJQ851974 VTC851973:VTM851974 WCY851973:WDI851974 WMU851973:WNE851974 WWQ851973:WXA851974 AI917509:AS917510 KE917509:KO917510 UA917509:UK917510 ADW917509:AEG917510 ANS917509:AOC917510 AXO917509:AXY917510 BHK917509:BHU917510 BRG917509:BRQ917510 CBC917509:CBM917510 CKY917509:CLI917510 CUU917509:CVE917510 DEQ917509:DFA917510 DOM917509:DOW917510 DYI917509:DYS917510 EIE917509:EIO917510 ESA917509:ESK917510 FBW917509:FCG917510 FLS917509:FMC917510 FVO917509:FVY917510 GFK917509:GFU917510 GPG917509:GPQ917510 GZC917509:GZM917510 HIY917509:HJI917510 HSU917509:HTE917510 ICQ917509:IDA917510 IMM917509:IMW917510 IWI917509:IWS917510 JGE917509:JGO917510 JQA917509:JQK917510 JZW917509:KAG917510 KJS917509:KKC917510 KTO917509:KTY917510 LDK917509:LDU917510 LNG917509:LNQ917510 LXC917509:LXM917510 MGY917509:MHI917510 MQU917509:MRE917510 NAQ917509:NBA917510 NKM917509:NKW917510 NUI917509:NUS917510 OEE917509:OEO917510 OOA917509:OOK917510 OXW917509:OYG917510 PHS917509:PIC917510 PRO917509:PRY917510 QBK917509:QBU917510 QLG917509:QLQ917510 QVC917509:QVM917510 REY917509:RFI917510 ROU917509:RPE917510 RYQ917509:RZA917510 SIM917509:SIW917510 SSI917509:SSS917510 TCE917509:TCO917510 TMA917509:TMK917510 TVW917509:TWG917510 UFS917509:UGC917510 UPO917509:UPY917510 UZK917509:UZU917510 VJG917509:VJQ917510 VTC917509:VTM917510 WCY917509:WDI917510 WMU917509:WNE917510 WWQ917509:WXA917510 AI983045:AS983046 KE983045:KO983046 UA983045:UK983046 ADW983045:AEG983046 ANS983045:AOC983046 AXO983045:AXY983046 BHK983045:BHU983046 BRG983045:BRQ983046 CBC983045:CBM983046 CKY983045:CLI983046 CUU983045:CVE983046 DEQ983045:DFA983046 DOM983045:DOW983046 DYI983045:DYS983046 EIE983045:EIO983046 ESA983045:ESK983046 FBW983045:FCG983046 FLS983045:FMC983046 FVO983045:FVY983046 GFK983045:GFU983046 GPG983045:GPQ983046 GZC983045:GZM983046 HIY983045:HJI983046 HSU983045:HTE983046 ICQ983045:IDA983046 IMM983045:IMW983046 IWI983045:IWS983046 JGE983045:JGO983046 JQA983045:JQK983046 JZW983045:KAG983046 KJS983045:KKC983046 KTO983045:KTY983046 LDK983045:LDU983046 LNG983045:LNQ983046 LXC983045:LXM983046 MGY983045:MHI983046 MQU983045:MRE983046 NAQ983045:NBA983046 NKM983045:NKW983046 NUI983045:NUS983046 OEE983045:OEO983046 OOA983045:OOK983046 OXW983045:OYG983046 PHS983045:PIC983046 PRO983045:PRY983046 QBK983045:QBU983046 QLG983045:QLQ983046 QVC983045:QVM983046 REY983045:RFI983046 ROU983045:RPE983046 RYQ983045:RZA983046 SIM983045:SIW983046 SSI983045:SSS983046 TCE983045:TCO983046 TMA983045:TMK983046 TVW983045:TWG983046 UFS983045:UGC983046 UPO983045:UPY983046 UZK983045:UZU983046 VJG983045:VJQ983046 VTC983045:VTM983046 WCY983045:WDI983046 WMU983045:WNE983046 WWQ983045:WXA983046" xr:uid="{332E1C5E-9256-4970-B287-865CC151E88F}">
      <formula1>$CZ$23:$CZ$31</formula1>
    </dataValidation>
    <dataValidation type="list" allowBlank="1" showInputMessage="1" showErrorMessage="1" sqref="BK24:BR25 LG24:LN25 VC24:VJ25 AEY24:AFF25 AOU24:APB25 AYQ24:AYX25 BIM24:BIT25 BSI24:BSP25 CCE24:CCL25 CMA24:CMH25 CVW24:CWD25 DFS24:DFZ25 DPO24:DPV25 DZK24:DZR25 EJG24:EJN25 ETC24:ETJ25 FCY24:FDF25 FMU24:FNB25 FWQ24:FWX25 GGM24:GGT25 GQI24:GQP25 HAE24:HAL25 HKA24:HKH25 HTW24:HUD25 IDS24:IDZ25 INO24:INV25 IXK24:IXR25 JHG24:JHN25 JRC24:JRJ25 KAY24:KBF25 KKU24:KLB25 KUQ24:KUX25 LEM24:LET25 LOI24:LOP25 LYE24:LYL25 MIA24:MIH25 MRW24:MSD25 NBS24:NBZ25 NLO24:NLV25 NVK24:NVR25 OFG24:OFN25 OPC24:OPJ25 OYY24:OZF25 PIU24:PJB25 PSQ24:PSX25 QCM24:QCT25 QMI24:QMP25 QWE24:QWL25 RGA24:RGH25 RPW24:RQD25 RZS24:RZZ25 SJO24:SJV25 STK24:STR25 TDG24:TDN25 TNC24:TNJ25 TWY24:TXF25 UGU24:UHB25 UQQ24:UQX25 VAM24:VAT25 VKI24:VKP25 VUE24:VUL25 WEA24:WEH25 WNW24:WOD25 WXS24:WXZ25 BK65560:BR65561 LG65560:LN65561 VC65560:VJ65561 AEY65560:AFF65561 AOU65560:APB65561 AYQ65560:AYX65561 BIM65560:BIT65561 BSI65560:BSP65561 CCE65560:CCL65561 CMA65560:CMH65561 CVW65560:CWD65561 DFS65560:DFZ65561 DPO65560:DPV65561 DZK65560:DZR65561 EJG65560:EJN65561 ETC65560:ETJ65561 FCY65560:FDF65561 FMU65560:FNB65561 FWQ65560:FWX65561 GGM65560:GGT65561 GQI65560:GQP65561 HAE65560:HAL65561 HKA65560:HKH65561 HTW65560:HUD65561 IDS65560:IDZ65561 INO65560:INV65561 IXK65560:IXR65561 JHG65560:JHN65561 JRC65560:JRJ65561 KAY65560:KBF65561 KKU65560:KLB65561 KUQ65560:KUX65561 LEM65560:LET65561 LOI65560:LOP65561 LYE65560:LYL65561 MIA65560:MIH65561 MRW65560:MSD65561 NBS65560:NBZ65561 NLO65560:NLV65561 NVK65560:NVR65561 OFG65560:OFN65561 OPC65560:OPJ65561 OYY65560:OZF65561 PIU65560:PJB65561 PSQ65560:PSX65561 QCM65560:QCT65561 QMI65560:QMP65561 QWE65560:QWL65561 RGA65560:RGH65561 RPW65560:RQD65561 RZS65560:RZZ65561 SJO65560:SJV65561 STK65560:STR65561 TDG65560:TDN65561 TNC65560:TNJ65561 TWY65560:TXF65561 UGU65560:UHB65561 UQQ65560:UQX65561 VAM65560:VAT65561 VKI65560:VKP65561 VUE65560:VUL65561 WEA65560:WEH65561 WNW65560:WOD65561 WXS65560:WXZ65561 BK131096:BR131097 LG131096:LN131097 VC131096:VJ131097 AEY131096:AFF131097 AOU131096:APB131097 AYQ131096:AYX131097 BIM131096:BIT131097 BSI131096:BSP131097 CCE131096:CCL131097 CMA131096:CMH131097 CVW131096:CWD131097 DFS131096:DFZ131097 DPO131096:DPV131097 DZK131096:DZR131097 EJG131096:EJN131097 ETC131096:ETJ131097 FCY131096:FDF131097 FMU131096:FNB131097 FWQ131096:FWX131097 GGM131096:GGT131097 GQI131096:GQP131097 HAE131096:HAL131097 HKA131096:HKH131097 HTW131096:HUD131097 IDS131096:IDZ131097 INO131096:INV131097 IXK131096:IXR131097 JHG131096:JHN131097 JRC131096:JRJ131097 KAY131096:KBF131097 KKU131096:KLB131097 KUQ131096:KUX131097 LEM131096:LET131097 LOI131096:LOP131097 LYE131096:LYL131097 MIA131096:MIH131097 MRW131096:MSD131097 NBS131096:NBZ131097 NLO131096:NLV131097 NVK131096:NVR131097 OFG131096:OFN131097 OPC131096:OPJ131097 OYY131096:OZF131097 PIU131096:PJB131097 PSQ131096:PSX131097 QCM131096:QCT131097 QMI131096:QMP131097 QWE131096:QWL131097 RGA131096:RGH131097 RPW131096:RQD131097 RZS131096:RZZ131097 SJO131096:SJV131097 STK131096:STR131097 TDG131096:TDN131097 TNC131096:TNJ131097 TWY131096:TXF131097 UGU131096:UHB131097 UQQ131096:UQX131097 VAM131096:VAT131097 VKI131096:VKP131097 VUE131096:VUL131097 WEA131096:WEH131097 WNW131096:WOD131097 WXS131096:WXZ131097 BK196632:BR196633 LG196632:LN196633 VC196632:VJ196633 AEY196632:AFF196633 AOU196632:APB196633 AYQ196632:AYX196633 BIM196632:BIT196633 BSI196632:BSP196633 CCE196632:CCL196633 CMA196632:CMH196633 CVW196632:CWD196633 DFS196632:DFZ196633 DPO196632:DPV196633 DZK196632:DZR196633 EJG196632:EJN196633 ETC196632:ETJ196633 FCY196632:FDF196633 FMU196632:FNB196633 FWQ196632:FWX196633 GGM196632:GGT196633 GQI196632:GQP196633 HAE196632:HAL196633 HKA196632:HKH196633 HTW196632:HUD196633 IDS196632:IDZ196633 INO196632:INV196633 IXK196632:IXR196633 JHG196632:JHN196633 JRC196632:JRJ196633 KAY196632:KBF196633 KKU196632:KLB196633 KUQ196632:KUX196633 LEM196632:LET196633 LOI196632:LOP196633 LYE196632:LYL196633 MIA196632:MIH196633 MRW196632:MSD196633 NBS196632:NBZ196633 NLO196632:NLV196633 NVK196632:NVR196633 OFG196632:OFN196633 OPC196632:OPJ196633 OYY196632:OZF196633 PIU196632:PJB196633 PSQ196632:PSX196633 QCM196632:QCT196633 QMI196632:QMP196633 QWE196632:QWL196633 RGA196632:RGH196633 RPW196632:RQD196633 RZS196632:RZZ196633 SJO196632:SJV196633 STK196632:STR196633 TDG196632:TDN196633 TNC196632:TNJ196633 TWY196632:TXF196633 UGU196632:UHB196633 UQQ196632:UQX196633 VAM196632:VAT196633 VKI196632:VKP196633 VUE196632:VUL196633 WEA196632:WEH196633 WNW196632:WOD196633 WXS196632:WXZ196633 BK262168:BR262169 LG262168:LN262169 VC262168:VJ262169 AEY262168:AFF262169 AOU262168:APB262169 AYQ262168:AYX262169 BIM262168:BIT262169 BSI262168:BSP262169 CCE262168:CCL262169 CMA262168:CMH262169 CVW262168:CWD262169 DFS262168:DFZ262169 DPO262168:DPV262169 DZK262168:DZR262169 EJG262168:EJN262169 ETC262168:ETJ262169 FCY262168:FDF262169 FMU262168:FNB262169 FWQ262168:FWX262169 GGM262168:GGT262169 GQI262168:GQP262169 HAE262168:HAL262169 HKA262168:HKH262169 HTW262168:HUD262169 IDS262168:IDZ262169 INO262168:INV262169 IXK262168:IXR262169 JHG262168:JHN262169 JRC262168:JRJ262169 KAY262168:KBF262169 KKU262168:KLB262169 KUQ262168:KUX262169 LEM262168:LET262169 LOI262168:LOP262169 LYE262168:LYL262169 MIA262168:MIH262169 MRW262168:MSD262169 NBS262168:NBZ262169 NLO262168:NLV262169 NVK262168:NVR262169 OFG262168:OFN262169 OPC262168:OPJ262169 OYY262168:OZF262169 PIU262168:PJB262169 PSQ262168:PSX262169 QCM262168:QCT262169 QMI262168:QMP262169 QWE262168:QWL262169 RGA262168:RGH262169 RPW262168:RQD262169 RZS262168:RZZ262169 SJO262168:SJV262169 STK262168:STR262169 TDG262168:TDN262169 TNC262168:TNJ262169 TWY262168:TXF262169 UGU262168:UHB262169 UQQ262168:UQX262169 VAM262168:VAT262169 VKI262168:VKP262169 VUE262168:VUL262169 WEA262168:WEH262169 WNW262168:WOD262169 WXS262168:WXZ262169 BK327704:BR327705 LG327704:LN327705 VC327704:VJ327705 AEY327704:AFF327705 AOU327704:APB327705 AYQ327704:AYX327705 BIM327704:BIT327705 BSI327704:BSP327705 CCE327704:CCL327705 CMA327704:CMH327705 CVW327704:CWD327705 DFS327704:DFZ327705 DPO327704:DPV327705 DZK327704:DZR327705 EJG327704:EJN327705 ETC327704:ETJ327705 FCY327704:FDF327705 FMU327704:FNB327705 FWQ327704:FWX327705 GGM327704:GGT327705 GQI327704:GQP327705 HAE327704:HAL327705 HKA327704:HKH327705 HTW327704:HUD327705 IDS327704:IDZ327705 INO327704:INV327705 IXK327704:IXR327705 JHG327704:JHN327705 JRC327704:JRJ327705 KAY327704:KBF327705 KKU327704:KLB327705 KUQ327704:KUX327705 LEM327704:LET327705 LOI327704:LOP327705 LYE327704:LYL327705 MIA327704:MIH327705 MRW327704:MSD327705 NBS327704:NBZ327705 NLO327704:NLV327705 NVK327704:NVR327705 OFG327704:OFN327705 OPC327704:OPJ327705 OYY327704:OZF327705 PIU327704:PJB327705 PSQ327704:PSX327705 QCM327704:QCT327705 QMI327704:QMP327705 QWE327704:QWL327705 RGA327704:RGH327705 RPW327704:RQD327705 RZS327704:RZZ327705 SJO327704:SJV327705 STK327704:STR327705 TDG327704:TDN327705 TNC327704:TNJ327705 TWY327704:TXF327705 UGU327704:UHB327705 UQQ327704:UQX327705 VAM327704:VAT327705 VKI327704:VKP327705 VUE327704:VUL327705 WEA327704:WEH327705 WNW327704:WOD327705 WXS327704:WXZ327705 BK393240:BR393241 LG393240:LN393241 VC393240:VJ393241 AEY393240:AFF393241 AOU393240:APB393241 AYQ393240:AYX393241 BIM393240:BIT393241 BSI393240:BSP393241 CCE393240:CCL393241 CMA393240:CMH393241 CVW393240:CWD393241 DFS393240:DFZ393241 DPO393240:DPV393241 DZK393240:DZR393241 EJG393240:EJN393241 ETC393240:ETJ393241 FCY393240:FDF393241 FMU393240:FNB393241 FWQ393240:FWX393241 GGM393240:GGT393241 GQI393240:GQP393241 HAE393240:HAL393241 HKA393240:HKH393241 HTW393240:HUD393241 IDS393240:IDZ393241 INO393240:INV393241 IXK393240:IXR393241 JHG393240:JHN393241 JRC393240:JRJ393241 KAY393240:KBF393241 KKU393240:KLB393241 KUQ393240:KUX393241 LEM393240:LET393241 LOI393240:LOP393241 LYE393240:LYL393241 MIA393240:MIH393241 MRW393240:MSD393241 NBS393240:NBZ393241 NLO393240:NLV393241 NVK393240:NVR393241 OFG393240:OFN393241 OPC393240:OPJ393241 OYY393240:OZF393241 PIU393240:PJB393241 PSQ393240:PSX393241 QCM393240:QCT393241 QMI393240:QMP393241 QWE393240:QWL393241 RGA393240:RGH393241 RPW393240:RQD393241 RZS393240:RZZ393241 SJO393240:SJV393241 STK393240:STR393241 TDG393240:TDN393241 TNC393240:TNJ393241 TWY393240:TXF393241 UGU393240:UHB393241 UQQ393240:UQX393241 VAM393240:VAT393241 VKI393240:VKP393241 VUE393240:VUL393241 WEA393240:WEH393241 WNW393240:WOD393241 WXS393240:WXZ393241 BK458776:BR458777 LG458776:LN458777 VC458776:VJ458777 AEY458776:AFF458777 AOU458776:APB458777 AYQ458776:AYX458777 BIM458776:BIT458777 BSI458776:BSP458777 CCE458776:CCL458777 CMA458776:CMH458777 CVW458776:CWD458777 DFS458776:DFZ458777 DPO458776:DPV458777 DZK458776:DZR458777 EJG458776:EJN458777 ETC458776:ETJ458777 FCY458776:FDF458777 FMU458776:FNB458777 FWQ458776:FWX458777 GGM458776:GGT458777 GQI458776:GQP458777 HAE458776:HAL458777 HKA458776:HKH458777 HTW458776:HUD458777 IDS458776:IDZ458777 INO458776:INV458777 IXK458776:IXR458777 JHG458776:JHN458777 JRC458776:JRJ458777 KAY458776:KBF458777 KKU458776:KLB458777 KUQ458776:KUX458777 LEM458776:LET458777 LOI458776:LOP458777 LYE458776:LYL458777 MIA458776:MIH458777 MRW458776:MSD458777 NBS458776:NBZ458777 NLO458776:NLV458777 NVK458776:NVR458777 OFG458776:OFN458777 OPC458776:OPJ458777 OYY458776:OZF458777 PIU458776:PJB458777 PSQ458776:PSX458777 QCM458776:QCT458777 QMI458776:QMP458777 QWE458776:QWL458777 RGA458776:RGH458777 RPW458776:RQD458777 RZS458776:RZZ458777 SJO458776:SJV458777 STK458776:STR458777 TDG458776:TDN458777 TNC458776:TNJ458777 TWY458776:TXF458777 UGU458776:UHB458777 UQQ458776:UQX458777 VAM458776:VAT458777 VKI458776:VKP458777 VUE458776:VUL458777 WEA458776:WEH458777 WNW458776:WOD458777 WXS458776:WXZ458777 BK524312:BR524313 LG524312:LN524313 VC524312:VJ524313 AEY524312:AFF524313 AOU524312:APB524313 AYQ524312:AYX524313 BIM524312:BIT524313 BSI524312:BSP524313 CCE524312:CCL524313 CMA524312:CMH524313 CVW524312:CWD524313 DFS524312:DFZ524313 DPO524312:DPV524313 DZK524312:DZR524313 EJG524312:EJN524313 ETC524312:ETJ524313 FCY524312:FDF524313 FMU524312:FNB524313 FWQ524312:FWX524313 GGM524312:GGT524313 GQI524312:GQP524313 HAE524312:HAL524313 HKA524312:HKH524313 HTW524312:HUD524313 IDS524312:IDZ524313 INO524312:INV524313 IXK524312:IXR524313 JHG524312:JHN524313 JRC524312:JRJ524313 KAY524312:KBF524313 KKU524312:KLB524313 KUQ524312:KUX524313 LEM524312:LET524313 LOI524312:LOP524313 LYE524312:LYL524313 MIA524312:MIH524313 MRW524312:MSD524313 NBS524312:NBZ524313 NLO524312:NLV524313 NVK524312:NVR524313 OFG524312:OFN524313 OPC524312:OPJ524313 OYY524312:OZF524313 PIU524312:PJB524313 PSQ524312:PSX524313 QCM524312:QCT524313 QMI524312:QMP524313 QWE524312:QWL524313 RGA524312:RGH524313 RPW524312:RQD524313 RZS524312:RZZ524313 SJO524312:SJV524313 STK524312:STR524313 TDG524312:TDN524313 TNC524312:TNJ524313 TWY524312:TXF524313 UGU524312:UHB524313 UQQ524312:UQX524313 VAM524312:VAT524313 VKI524312:VKP524313 VUE524312:VUL524313 WEA524312:WEH524313 WNW524312:WOD524313 WXS524312:WXZ524313 BK589848:BR589849 LG589848:LN589849 VC589848:VJ589849 AEY589848:AFF589849 AOU589848:APB589849 AYQ589848:AYX589849 BIM589848:BIT589849 BSI589848:BSP589849 CCE589848:CCL589849 CMA589848:CMH589849 CVW589848:CWD589849 DFS589848:DFZ589849 DPO589848:DPV589849 DZK589848:DZR589849 EJG589848:EJN589849 ETC589848:ETJ589849 FCY589848:FDF589849 FMU589848:FNB589849 FWQ589848:FWX589849 GGM589848:GGT589849 GQI589848:GQP589849 HAE589848:HAL589849 HKA589848:HKH589849 HTW589848:HUD589849 IDS589848:IDZ589849 INO589848:INV589849 IXK589848:IXR589849 JHG589848:JHN589849 JRC589848:JRJ589849 KAY589848:KBF589849 KKU589848:KLB589849 KUQ589848:KUX589849 LEM589848:LET589849 LOI589848:LOP589849 LYE589848:LYL589849 MIA589848:MIH589849 MRW589848:MSD589849 NBS589848:NBZ589849 NLO589848:NLV589849 NVK589848:NVR589849 OFG589848:OFN589849 OPC589848:OPJ589849 OYY589848:OZF589849 PIU589848:PJB589849 PSQ589848:PSX589849 QCM589848:QCT589849 QMI589848:QMP589849 QWE589848:QWL589849 RGA589848:RGH589849 RPW589848:RQD589849 RZS589848:RZZ589849 SJO589848:SJV589849 STK589848:STR589849 TDG589848:TDN589849 TNC589848:TNJ589849 TWY589848:TXF589849 UGU589848:UHB589849 UQQ589848:UQX589849 VAM589848:VAT589849 VKI589848:VKP589849 VUE589848:VUL589849 WEA589848:WEH589849 WNW589848:WOD589849 WXS589848:WXZ589849 BK655384:BR655385 LG655384:LN655385 VC655384:VJ655385 AEY655384:AFF655385 AOU655384:APB655385 AYQ655384:AYX655385 BIM655384:BIT655385 BSI655384:BSP655385 CCE655384:CCL655385 CMA655384:CMH655385 CVW655384:CWD655385 DFS655384:DFZ655385 DPO655384:DPV655385 DZK655384:DZR655385 EJG655384:EJN655385 ETC655384:ETJ655385 FCY655384:FDF655385 FMU655384:FNB655385 FWQ655384:FWX655385 GGM655384:GGT655385 GQI655384:GQP655385 HAE655384:HAL655385 HKA655384:HKH655385 HTW655384:HUD655385 IDS655384:IDZ655385 INO655384:INV655385 IXK655384:IXR655385 JHG655384:JHN655385 JRC655384:JRJ655385 KAY655384:KBF655385 KKU655384:KLB655385 KUQ655384:KUX655385 LEM655384:LET655385 LOI655384:LOP655385 LYE655384:LYL655385 MIA655384:MIH655385 MRW655384:MSD655385 NBS655384:NBZ655385 NLO655384:NLV655385 NVK655384:NVR655385 OFG655384:OFN655385 OPC655384:OPJ655385 OYY655384:OZF655385 PIU655384:PJB655385 PSQ655384:PSX655385 QCM655384:QCT655385 QMI655384:QMP655385 QWE655384:QWL655385 RGA655384:RGH655385 RPW655384:RQD655385 RZS655384:RZZ655385 SJO655384:SJV655385 STK655384:STR655385 TDG655384:TDN655385 TNC655384:TNJ655385 TWY655384:TXF655385 UGU655384:UHB655385 UQQ655384:UQX655385 VAM655384:VAT655385 VKI655384:VKP655385 VUE655384:VUL655385 WEA655384:WEH655385 WNW655384:WOD655385 WXS655384:WXZ655385 BK720920:BR720921 LG720920:LN720921 VC720920:VJ720921 AEY720920:AFF720921 AOU720920:APB720921 AYQ720920:AYX720921 BIM720920:BIT720921 BSI720920:BSP720921 CCE720920:CCL720921 CMA720920:CMH720921 CVW720920:CWD720921 DFS720920:DFZ720921 DPO720920:DPV720921 DZK720920:DZR720921 EJG720920:EJN720921 ETC720920:ETJ720921 FCY720920:FDF720921 FMU720920:FNB720921 FWQ720920:FWX720921 GGM720920:GGT720921 GQI720920:GQP720921 HAE720920:HAL720921 HKA720920:HKH720921 HTW720920:HUD720921 IDS720920:IDZ720921 INO720920:INV720921 IXK720920:IXR720921 JHG720920:JHN720921 JRC720920:JRJ720921 KAY720920:KBF720921 KKU720920:KLB720921 KUQ720920:KUX720921 LEM720920:LET720921 LOI720920:LOP720921 LYE720920:LYL720921 MIA720920:MIH720921 MRW720920:MSD720921 NBS720920:NBZ720921 NLO720920:NLV720921 NVK720920:NVR720921 OFG720920:OFN720921 OPC720920:OPJ720921 OYY720920:OZF720921 PIU720920:PJB720921 PSQ720920:PSX720921 QCM720920:QCT720921 QMI720920:QMP720921 QWE720920:QWL720921 RGA720920:RGH720921 RPW720920:RQD720921 RZS720920:RZZ720921 SJO720920:SJV720921 STK720920:STR720921 TDG720920:TDN720921 TNC720920:TNJ720921 TWY720920:TXF720921 UGU720920:UHB720921 UQQ720920:UQX720921 VAM720920:VAT720921 VKI720920:VKP720921 VUE720920:VUL720921 WEA720920:WEH720921 WNW720920:WOD720921 WXS720920:WXZ720921 BK786456:BR786457 LG786456:LN786457 VC786456:VJ786457 AEY786456:AFF786457 AOU786456:APB786457 AYQ786456:AYX786457 BIM786456:BIT786457 BSI786456:BSP786457 CCE786456:CCL786457 CMA786456:CMH786457 CVW786456:CWD786457 DFS786456:DFZ786457 DPO786456:DPV786457 DZK786456:DZR786457 EJG786456:EJN786457 ETC786456:ETJ786457 FCY786456:FDF786457 FMU786456:FNB786457 FWQ786456:FWX786457 GGM786456:GGT786457 GQI786456:GQP786457 HAE786456:HAL786457 HKA786456:HKH786457 HTW786456:HUD786457 IDS786456:IDZ786457 INO786456:INV786457 IXK786456:IXR786457 JHG786456:JHN786457 JRC786456:JRJ786457 KAY786456:KBF786457 KKU786456:KLB786457 KUQ786456:KUX786457 LEM786456:LET786457 LOI786456:LOP786457 LYE786456:LYL786457 MIA786456:MIH786457 MRW786456:MSD786457 NBS786456:NBZ786457 NLO786456:NLV786457 NVK786456:NVR786457 OFG786456:OFN786457 OPC786456:OPJ786457 OYY786456:OZF786457 PIU786456:PJB786457 PSQ786456:PSX786457 QCM786456:QCT786457 QMI786456:QMP786457 QWE786456:QWL786457 RGA786456:RGH786457 RPW786456:RQD786457 RZS786456:RZZ786457 SJO786456:SJV786457 STK786456:STR786457 TDG786456:TDN786457 TNC786456:TNJ786457 TWY786456:TXF786457 UGU786456:UHB786457 UQQ786456:UQX786457 VAM786456:VAT786457 VKI786456:VKP786457 VUE786456:VUL786457 WEA786456:WEH786457 WNW786456:WOD786457 WXS786456:WXZ786457 BK851992:BR851993 LG851992:LN851993 VC851992:VJ851993 AEY851992:AFF851993 AOU851992:APB851993 AYQ851992:AYX851993 BIM851992:BIT851993 BSI851992:BSP851993 CCE851992:CCL851993 CMA851992:CMH851993 CVW851992:CWD851993 DFS851992:DFZ851993 DPO851992:DPV851993 DZK851992:DZR851993 EJG851992:EJN851993 ETC851992:ETJ851993 FCY851992:FDF851993 FMU851992:FNB851993 FWQ851992:FWX851993 GGM851992:GGT851993 GQI851992:GQP851993 HAE851992:HAL851993 HKA851992:HKH851993 HTW851992:HUD851993 IDS851992:IDZ851993 INO851992:INV851993 IXK851992:IXR851993 JHG851992:JHN851993 JRC851992:JRJ851993 KAY851992:KBF851993 KKU851992:KLB851993 KUQ851992:KUX851993 LEM851992:LET851993 LOI851992:LOP851993 LYE851992:LYL851993 MIA851992:MIH851993 MRW851992:MSD851993 NBS851992:NBZ851993 NLO851992:NLV851993 NVK851992:NVR851993 OFG851992:OFN851993 OPC851992:OPJ851993 OYY851992:OZF851993 PIU851992:PJB851993 PSQ851992:PSX851993 QCM851992:QCT851993 QMI851992:QMP851993 QWE851992:QWL851993 RGA851992:RGH851993 RPW851992:RQD851993 RZS851992:RZZ851993 SJO851992:SJV851993 STK851992:STR851993 TDG851992:TDN851993 TNC851992:TNJ851993 TWY851992:TXF851993 UGU851992:UHB851993 UQQ851992:UQX851993 VAM851992:VAT851993 VKI851992:VKP851993 VUE851992:VUL851993 WEA851992:WEH851993 WNW851992:WOD851993 WXS851992:WXZ851993 BK917528:BR917529 LG917528:LN917529 VC917528:VJ917529 AEY917528:AFF917529 AOU917528:APB917529 AYQ917528:AYX917529 BIM917528:BIT917529 BSI917528:BSP917529 CCE917528:CCL917529 CMA917528:CMH917529 CVW917528:CWD917529 DFS917528:DFZ917529 DPO917528:DPV917529 DZK917528:DZR917529 EJG917528:EJN917529 ETC917528:ETJ917529 FCY917528:FDF917529 FMU917528:FNB917529 FWQ917528:FWX917529 GGM917528:GGT917529 GQI917528:GQP917529 HAE917528:HAL917529 HKA917528:HKH917529 HTW917528:HUD917529 IDS917528:IDZ917529 INO917528:INV917529 IXK917528:IXR917529 JHG917528:JHN917529 JRC917528:JRJ917529 KAY917528:KBF917529 KKU917528:KLB917529 KUQ917528:KUX917529 LEM917528:LET917529 LOI917528:LOP917529 LYE917528:LYL917529 MIA917528:MIH917529 MRW917528:MSD917529 NBS917528:NBZ917529 NLO917528:NLV917529 NVK917528:NVR917529 OFG917528:OFN917529 OPC917528:OPJ917529 OYY917528:OZF917529 PIU917528:PJB917529 PSQ917528:PSX917529 QCM917528:QCT917529 QMI917528:QMP917529 QWE917528:QWL917529 RGA917528:RGH917529 RPW917528:RQD917529 RZS917528:RZZ917529 SJO917528:SJV917529 STK917528:STR917529 TDG917528:TDN917529 TNC917528:TNJ917529 TWY917528:TXF917529 UGU917528:UHB917529 UQQ917528:UQX917529 VAM917528:VAT917529 VKI917528:VKP917529 VUE917528:VUL917529 WEA917528:WEH917529 WNW917528:WOD917529 WXS917528:WXZ917529 BK983064:BR983065 LG983064:LN983065 VC983064:VJ983065 AEY983064:AFF983065 AOU983064:APB983065 AYQ983064:AYX983065 BIM983064:BIT983065 BSI983064:BSP983065 CCE983064:CCL983065 CMA983064:CMH983065 CVW983064:CWD983065 DFS983064:DFZ983065 DPO983064:DPV983065 DZK983064:DZR983065 EJG983064:EJN983065 ETC983064:ETJ983065 FCY983064:FDF983065 FMU983064:FNB983065 FWQ983064:FWX983065 GGM983064:GGT983065 GQI983064:GQP983065 HAE983064:HAL983065 HKA983064:HKH983065 HTW983064:HUD983065 IDS983064:IDZ983065 INO983064:INV983065 IXK983064:IXR983065 JHG983064:JHN983065 JRC983064:JRJ983065 KAY983064:KBF983065 KKU983064:KLB983065 KUQ983064:KUX983065 LEM983064:LET983065 LOI983064:LOP983065 LYE983064:LYL983065 MIA983064:MIH983065 MRW983064:MSD983065 NBS983064:NBZ983065 NLO983064:NLV983065 NVK983064:NVR983065 OFG983064:OFN983065 OPC983064:OPJ983065 OYY983064:OZF983065 PIU983064:PJB983065 PSQ983064:PSX983065 QCM983064:QCT983065 QMI983064:QMP983065 QWE983064:QWL983065 RGA983064:RGH983065 RPW983064:RQD983065 RZS983064:RZZ983065 SJO983064:SJV983065 STK983064:STR983065 TDG983064:TDN983065 TNC983064:TNJ983065 TWY983064:TXF983065 UGU983064:UHB983065 UQQ983064:UQX983065 VAM983064:VAT983065 VKI983064:VKP983065 VUE983064:VUL983065 WEA983064:WEH983065 WNW983064:WOD983065 WXS983064:WXZ983065 ED26:ED37 NZ26:NZ37 XV26:XV37 AHR26:AHR37 ARN26:ARN37 BBJ26:BBJ37 BLF26:BLF37 BVB26:BVB37 CEX26:CEX37 COT26:COT37 CYP26:CYP37 DIL26:DIL37 DSH26:DSH37 ECD26:ECD37 ELZ26:ELZ37 EVV26:EVV37 FFR26:FFR37 FPN26:FPN37 FZJ26:FZJ37 GJF26:GJF37 GTB26:GTB37 HCX26:HCX37 HMT26:HMT37 HWP26:HWP37 IGL26:IGL37 IQH26:IQH37 JAD26:JAD37 JJZ26:JJZ37 JTV26:JTV37 KDR26:KDR37 KNN26:KNN37 KXJ26:KXJ37 LHF26:LHF37 LRB26:LRB37 MAX26:MAX37 MKT26:MKT37 MUP26:MUP37 NEL26:NEL37 NOH26:NOH37 NYD26:NYD37 OHZ26:OHZ37 ORV26:ORV37 PBR26:PBR37 PLN26:PLN37 PVJ26:PVJ37 QFF26:QFF37 QPB26:QPB37 QYX26:QYX37 RIT26:RIT37 RSP26:RSP37 SCL26:SCL37 SMH26:SMH37 SWD26:SWD37 TFZ26:TFZ37 TPV26:TPV37 TZR26:TZR37 UJN26:UJN37 UTJ26:UTJ37 VDF26:VDF37 VNB26:VNB37 VWX26:VWX37 WGT26:WGT37 WQP26:WQP37 XAL26:XAL37 ED65562:ED65573 NZ65562:NZ65573 XV65562:XV65573 AHR65562:AHR65573 ARN65562:ARN65573 BBJ65562:BBJ65573 BLF65562:BLF65573 BVB65562:BVB65573 CEX65562:CEX65573 COT65562:COT65573 CYP65562:CYP65573 DIL65562:DIL65573 DSH65562:DSH65573 ECD65562:ECD65573 ELZ65562:ELZ65573 EVV65562:EVV65573 FFR65562:FFR65573 FPN65562:FPN65573 FZJ65562:FZJ65573 GJF65562:GJF65573 GTB65562:GTB65573 HCX65562:HCX65573 HMT65562:HMT65573 HWP65562:HWP65573 IGL65562:IGL65573 IQH65562:IQH65573 JAD65562:JAD65573 JJZ65562:JJZ65573 JTV65562:JTV65573 KDR65562:KDR65573 KNN65562:KNN65573 KXJ65562:KXJ65573 LHF65562:LHF65573 LRB65562:LRB65573 MAX65562:MAX65573 MKT65562:MKT65573 MUP65562:MUP65573 NEL65562:NEL65573 NOH65562:NOH65573 NYD65562:NYD65573 OHZ65562:OHZ65573 ORV65562:ORV65573 PBR65562:PBR65573 PLN65562:PLN65573 PVJ65562:PVJ65573 QFF65562:QFF65573 QPB65562:QPB65573 QYX65562:QYX65573 RIT65562:RIT65573 RSP65562:RSP65573 SCL65562:SCL65573 SMH65562:SMH65573 SWD65562:SWD65573 TFZ65562:TFZ65573 TPV65562:TPV65573 TZR65562:TZR65573 UJN65562:UJN65573 UTJ65562:UTJ65573 VDF65562:VDF65573 VNB65562:VNB65573 VWX65562:VWX65573 WGT65562:WGT65573 WQP65562:WQP65573 XAL65562:XAL65573 ED131098:ED131109 NZ131098:NZ131109 XV131098:XV131109 AHR131098:AHR131109 ARN131098:ARN131109 BBJ131098:BBJ131109 BLF131098:BLF131109 BVB131098:BVB131109 CEX131098:CEX131109 COT131098:COT131109 CYP131098:CYP131109 DIL131098:DIL131109 DSH131098:DSH131109 ECD131098:ECD131109 ELZ131098:ELZ131109 EVV131098:EVV131109 FFR131098:FFR131109 FPN131098:FPN131109 FZJ131098:FZJ131109 GJF131098:GJF131109 GTB131098:GTB131109 HCX131098:HCX131109 HMT131098:HMT131109 HWP131098:HWP131109 IGL131098:IGL131109 IQH131098:IQH131109 JAD131098:JAD131109 JJZ131098:JJZ131109 JTV131098:JTV131109 KDR131098:KDR131109 KNN131098:KNN131109 KXJ131098:KXJ131109 LHF131098:LHF131109 LRB131098:LRB131109 MAX131098:MAX131109 MKT131098:MKT131109 MUP131098:MUP131109 NEL131098:NEL131109 NOH131098:NOH131109 NYD131098:NYD131109 OHZ131098:OHZ131109 ORV131098:ORV131109 PBR131098:PBR131109 PLN131098:PLN131109 PVJ131098:PVJ131109 QFF131098:QFF131109 QPB131098:QPB131109 QYX131098:QYX131109 RIT131098:RIT131109 RSP131098:RSP131109 SCL131098:SCL131109 SMH131098:SMH131109 SWD131098:SWD131109 TFZ131098:TFZ131109 TPV131098:TPV131109 TZR131098:TZR131109 UJN131098:UJN131109 UTJ131098:UTJ131109 VDF131098:VDF131109 VNB131098:VNB131109 VWX131098:VWX131109 WGT131098:WGT131109 WQP131098:WQP131109 XAL131098:XAL131109 ED196634:ED196645 NZ196634:NZ196645 XV196634:XV196645 AHR196634:AHR196645 ARN196634:ARN196645 BBJ196634:BBJ196645 BLF196634:BLF196645 BVB196634:BVB196645 CEX196634:CEX196645 COT196634:COT196645 CYP196634:CYP196645 DIL196634:DIL196645 DSH196634:DSH196645 ECD196634:ECD196645 ELZ196634:ELZ196645 EVV196634:EVV196645 FFR196634:FFR196645 FPN196634:FPN196645 FZJ196634:FZJ196645 GJF196634:GJF196645 GTB196634:GTB196645 HCX196634:HCX196645 HMT196634:HMT196645 HWP196634:HWP196645 IGL196634:IGL196645 IQH196634:IQH196645 JAD196634:JAD196645 JJZ196634:JJZ196645 JTV196634:JTV196645 KDR196634:KDR196645 KNN196634:KNN196645 KXJ196634:KXJ196645 LHF196634:LHF196645 LRB196634:LRB196645 MAX196634:MAX196645 MKT196634:MKT196645 MUP196634:MUP196645 NEL196634:NEL196645 NOH196634:NOH196645 NYD196634:NYD196645 OHZ196634:OHZ196645 ORV196634:ORV196645 PBR196634:PBR196645 PLN196634:PLN196645 PVJ196634:PVJ196645 QFF196634:QFF196645 QPB196634:QPB196645 QYX196634:QYX196645 RIT196634:RIT196645 RSP196634:RSP196645 SCL196634:SCL196645 SMH196634:SMH196645 SWD196634:SWD196645 TFZ196634:TFZ196645 TPV196634:TPV196645 TZR196634:TZR196645 UJN196634:UJN196645 UTJ196634:UTJ196645 VDF196634:VDF196645 VNB196634:VNB196645 VWX196634:VWX196645 WGT196634:WGT196645 WQP196634:WQP196645 XAL196634:XAL196645 ED262170:ED262181 NZ262170:NZ262181 XV262170:XV262181 AHR262170:AHR262181 ARN262170:ARN262181 BBJ262170:BBJ262181 BLF262170:BLF262181 BVB262170:BVB262181 CEX262170:CEX262181 COT262170:COT262181 CYP262170:CYP262181 DIL262170:DIL262181 DSH262170:DSH262181 ECD262170:ECD262181 ELZ262170:ELZ262181 EVV262170:EVV262181 FFR262170:FFR262181 FPN262170:FPN262181 FZJ262170:FZJ262181 GJF262170:GJF262181 GTB262170:GTB262181 HCX262170:HCX262181 HMT262170:HMT262181 HWP262170:HWP262181 IGL262170:IGL262181 IQH262170:IQH262181 JAD262170:JAD262181 JJZ262170:JJZ262181 JTV262170:JTV262181 KDR262170:KDR262181 KNN262170:KNN262181 KXJ262170:KXJ262181 LHF262170:LHF262181 LRB262170:LRB262181 MAX262170:MAX262181 MKT262170:MKT262181 MUP262170:MUP262181 NEL262170:NEL262181 NOH262170:NOH262181 NYD262170:NYD262181 OHZ262170:OHZ262181 ORV262170:ORV262181 PBR262170:PBR262181 PLN262170:PLN262181 PVJ262170:PVJ262181 QFF262170:QFF262181 QPB262170:QPB262181 QYX262170:QYX262181 RIT262170:RIT262181 RSP262170:RSP262181 SCL262170:SCL262181 SMH262170:SMH262181 SWD262170:SWD262181 TFZ262170:TFZ262181 TPV262170:TPV262181 TZR262170:TZR262181 UJN262170:UJN262181 UTJ262170:UTJ262181 VDF262170:VDF262181 VNB262170:VNB262181 VWX262170:VWX262181 WGT262170:WGT262181 WQP262170:WQP262181 XAL262170:XAL262181 ED327706:ED327717 NZ327706:NZ327717 XV327706:XV327717 AHR327706:AHR327717 ARN327706:ARN327717 BBJ327706:BBJ327717 BLF327706:BLF327717 BVB327706:BVB327717 CEX327706:CEX327717 COT327706:COT327717 CYP327706:CYP327717 DIL327706:DIL327717 DSH327706:DSH327717 ECD327706:ECD327717 ELZ327706:ELZ327717 EVV327706:EVV327717 FFR327706:FFR327717 FPN327706:FPN327717 FZJ327706:FZJ327717 GJF327706:GJF327717 GTB327706:GTB327717 HCX327706:HCX327717 HMT327706:HMT327717 HWP327706:HWP327717 IGL327706:IGL327717 IQH327706:IQH327717 JAD327706:JAD327717 JJZ327706:JJZ327717 JTV327706:JTV327717 KDR327706:KDR327717 KNN327706:KNN327717 KXJ327706:KXJ327717 LHF327706:LHF327717 LRB327706:LRB327717 MAX327706:MAX327717 MKT327706:MKT327717 MUP327706:MUP327717 NEL327706:NEL327717 NOH327706:NOH327717 NYD327706:NYD327717 OHZ327706:OHZ327717 ORV327706:ORV327717 PBR327706:PBR327717 PLN327706:PLN327717 PVJ327706:PVJ327717 QFF327706:QFF327717 QPB327706:QPB327717 QYX327706:QYX327717 RIT327706:RIT327717 RSP327706:RSP327717 SCL327706:SCL327717 SMH327706:SMH327717 SWD327706:SWD327717 TFZ327706:TFZ327717 TPV327706:TPV327717 TZR327706:TZR327717 UJN327706:UJN327717 UTJ327706:UTJ327717 VDF327706:VDF327717 VNB327706:VNB327717 VWX327706:VWX327717 WGT327706:WGT327717 WQP327706:WQP327717 XAL327706:XAL327717 ED393242:ED393253 NZ393242:NZ393253 XV393242:XV393253 AHR393242:AHR393253 ARN393242:ARN393253 BBJ393242:BBJ393253 BLF393242:BLF393253 BVB393242:BVB393253 CEX393242:CEX393253 COT393242:COT393253 CYP393242:CYP393253 DIL393242:DIL393253 DSH393242:DSH393253 ECD393242:ECD393253 ELZ393242:ELZ393253 EVV393242:EVV393253 FFR393242:FFR393253 FPN393242:FPN393253 FZJ393242:FZJ393253 GJF393242:GJF393253 GTB393242:GTB393253 HCX393242:HCX393253 HMT393242:HMT393253 HWP393242:HWP393253 IGL393242:IGL393253 IQH393242:IQH393253 JAD393242:JAD393253 JJZ393242:JJZ393253 JTV393242:JTV393253 KDR393242:KDR393253 KNN393242:KNN393253 KXJ393242:KXJ393253 LHF393242:LHF393253 LRB393242:LRB393253 MAX393242:MAX393253 MKT393242:MKT393253 MUP393242:MUP393253 NEL393242:NEL393253 NOH393242:NOH393253 NYD393242:NYD393253 OHZ393242:OHZ393253 ORV393242:ORV393253 PBR393242:PBR393253 PLN393242:PLN393253 PVJ393242:PVJ393253 QFF393242:QFF393253 QPB393242:QPB393253 QYX393242:QYX393253 RIT393242:RIT393253 RSP393242:RSP393253 SCL393242:SCL393253 SMH393242:SMH393253 SWD393242:SWD393253 TFZ393242:TFZ393253 TPV393242:TPV393253 TZR393242:TZR393253 UJN393242:UJN393253 UTJ393242:UTJ393253 VDF393242:VDF393253 VNB393242:VNB393253 VWX393242:VWX393253 WGT393242:WGT393253 WQP393242:WQP393253 XAL393242:XAL393253 ED458778:ED458789 NZ458778:NZ458789 XV458778:XV458789 AHR458778:AHR458789 ARN458778:ARN458789 BBJ458778:BBJ458789 BLF458778:BLF458789 BVB458778:BVB458789 CEX458778:CEX458789 COT458778:COT458789 CYP458778:CYP458789 DIL458778:DIL458789 DSH458778:DSH458789 ECD458778:ECD458789 ELZ458778:ELZ458789 EVV458778:EVV458789 FFR458778:FFR458789 FPN458778:FPN458789 FZJ458778:FZJ458789 GJF458778:GJF458789 GTB458778:GTB458789 HCX458778:HCX458789 HMT458778:HMT458789 HWP458778:HWP458789 IGL458778:IGL458789 IQH458778:IQH458789 JAD458778:JAD458789 JJZ458778:JJZ458789 JTV458778:JTV458789 KDR458778:KDR458789 KNN458778:KNN458789 KXJ458778:KXJ458789 LHF458778:LHF458789 LRB458778:LRB458789 MAX458778:MAX458789 MKT458778:MKT458789 MUP458778:MUP458789 NEL458778:NEL458789 NOH458778:NOH458789 NYD458778:NYD458789 OHZ458778:OHZ458789 ORV458778:ORV458789 PBR458778:PBR458789 PLN458778:PLN458789 PVJ458778:PVJ458789 QFF458778:QFF458789 QPB458778:QPB458789 QYX458778:QYX458789 RIT458778:RIT458789 RSP458778:RSP458789 SCL458778:SCL458789 SMH458778:SMH458789 SWD458778:SWD458789 TFZ458778:TFZ458789 TPV458778:TPV458789 TZR458778:TZR458789 UJN458778:UJN458789 UTJ458778:UTJ458789 VDF458778:VDF458789 VNB458778:VNB458789 VWX458778:VWX458789 WGT458778:WGT458789 WQP458778:WQP458789 XAL458778:XAL458789 ED524314:ED524325 NZ524314:NZ524325 XV524314:XV524325 AHR524314:AHR524325 ARN524314:ARN524325 BBJ524314:BBJ524325 BLF524314:BLF524325 BVB524314:BVB524325 CEX524314:CEX524325 COT524314:COT524325 CYP524314:CYP524325 DIL524314:DIL524325 DSH524314:DSH524325 ECD524314:ECD524325 ELZ524314:ELZ524325 EVV524314:EVV524325 FFR524314:FFR524325 FPN524314:FPN524325 FZJ524314:FZJ524325 GJF524314:GJF524325 GTB524314:GTB524325 HCX524314:HCX524325 HMT524314:HMT524325 HWP524314:HWP524325 IGL524314:IGL524325 IQH524314:IQH524325 JAD524314:JAD524325 JJZ524314:JJZ524325 JTV524314:JTV524325 KDR524314:KDR524325 KNN524314:KNN524325 KXJ524314:KXJ524325 LHF524314:LHF524325 LRB524314:LRB524325 MAX524314:MAX524325 MKT524314:MKT524325 MUP524314:MUP524325 NEL524314:NEL524325 NOH524314:NOH524325 NYD524314:NYD524325 OHZ524314:OHZ524325 ORV524314:ORV524325 PBR524314:PBR524325 PLN524314:PLN524325 PVJ524314:PVJ524325 QFF524314:QFF524325 QPB524314:QPB524325 QYX524314:QYX524325 RIT524314:RIT524325 RSP524314:RSP524325 SCL524314:SCL524325 SMH524314:SMH524325 SWD524314:SWD524325 TFZ524314:TFZ524325 TPV524314:TPV524325 TZR524314:TZR524325 UJN524314:UJN524325 UTJ524314:UTJ524325 VDF524314:VDF524325 VNB524314:VNB524325 VWX524314:VWX524325 WGT524314:WGT524325 WQP524314:WQP524325 XAL524314:XAL524325 ED589850:ED589861 NZ589850:NZ589861 XV589850:XV589861 AHR589850:AHR589861 ARN589850:ARN589861 BBJ589850:BBJ589861 BLF589850:BLF589861 BVB589850:BVB589861 CEX589850:CEX589861 COT589850:COT589861 CYP589850:CYP589861 DIL589850:DIL589861 DSH589850:DSH589861 ECD589850:ECD589861 ELZ589850:ELZ589861 EVV589850:EVV589861 FFR589850:FFR589861 FPN589850:FPN589861 FZJ589850:FZJ589861 GJF589850:GJF589861 GTB589850:GTB589861 HCX589850:HCX589861 HMT589850:HMT589861 HWP589850:HWP589861 IGL589850:IGL589861 IQH589850:IQH589861 JAD589850:JAD589861 JJZ589850:JJZ589861 JTV589850:JTV589861 KDR589850:KDR589861 KNN589850:KNN589861 KXJ589850:KXJ589861 LHF589850:LHF589861 LRB589850:LRB589861 MAX589850:MAX589861 MKT589850:MKT589861 MUP589850:MUP589861 NEL589850:NEL589861 NOH589850:NOH589861 NYD589850:NYD589861 OHZ589850:OHZ589861 ORV589850:ORV589861 PBR589850:PBR589861 PLN589850:PLN589861 PVJ589850:PVJ589861 QFF589850:QFF589861 QPB589850:QPB589861 QYX589850:QYX589861 RIT589850:RIT589861 RSP589850:RSP589861 SCL589850:SCL589861 SMH589850:SMH589861 SWD589850:SWD589861 TFZ589850:TFZ589861 TPV589850:TPV589861 TZR589850:TZR589861 UJN589850:UJN589861 UTJ589850:UTJ589861 VDF589850:VDF589861 VNB589850:VNB589861 VWX589850:VWX589861 WGT589850:WGT589861 WQP589850:WQP589861 XAL589850:XAL589861 ED655386:ED655397 NZ655386:NZ655397 XV655386:XV655397 AHR655386:AHR655397 ARN655386:ARN655397 BBJ655386:BBJ655397 BLF655386:BLF655397 BVB655386:BVB655397 CEX655386:CEX655397 COT655386:COT655397 CYP655386:CYP655397 DIL655386:DIL655397 DSH655386:DSH655397 ECD655386:ECD655397 ELZ655386:ELZ655397 EVV655386:EVV655397 FFR655386:FFR655397 FPN655386:FPN655397 FZJ655386:FZJ655397 GJF655386:GJF655397 GTB655386:GTB655397 HCX655386:HCX655397 HMT655386:HMT655397 HWP655386:HWP655397 IGL655386:IGL655397 IQH655386:IQH655397 JAD655386:JAD655397 JJZ655386:JJZ655397 JTV655386:JTV655397 KDR655386:KDR655397 KNN655386:KNN655397 KXJ655386:KXJ655397 LHF655386:LHF655397 LRB655386:LRB655397 MAX655386:MAX655397 MKT655386:MKT655397 MUP655386:MUP655397 NEL655386:NEL655397 NOH655386:NOH655397 NYD655386:NYD655397 OHZ655386:OHZ655397 ORV655386:ORV655397 PBR655386:PBR655397 PLN655386:PLN655397 PVJ655386:PVJ655397 QFF655386:QFF655397 QPB655386:QPB655397 QYX655386:QYX655397 RIT655386:RIT655397 RSP655386:RSP655397 SCL655386:SCL655397 SMH655386:SMH655397 SWD655386:SWD655397 TFZ655386:TFZ655397 TPV655386:TPV655397 TZR655386:TZR655397 UJN655386:UJN655397 UTJ655386:UTJ655397 VDF655386:VDF655397 VNB655386:VNB655397 VWX655386:VWX655397 WGT655386:WGT655397 WQP655386:WQP655397 XAL655386:XAL655397 ED720922:ED720933 NZ720922:NZ720933 XV720922:XV720933 AHR720922:AHR720933 ARN720922:ARN720933 BBJ720922:BBJ720933 BLF720922:BLF720933 BVB720922:BVB720933 CEX720922:CEX720933 COT720922:COT720933 CYP720922:CYP720933 DIL720922:DIL720933 DSH720922:DSH720933 ECD720922:ECD720933 ELZ720922:ELZ720933 EVV720922:EVV720933 FFR720922:FFR720933 FPN720922:FPN720933 FZJ720922:FZJ720933 GJF720922:GJF720933 GTB720922:GTB720933 HCX720922:HCX720933 HMT720922:HMT720933 HWP720922:HWP720933 IGL720922:IGL720933 IQH720922:IQH720933 JAD720922:JAD720933 JJZ720922:JJZ720933 JTV720922:JTV720933 KDR720922:KDR720933 KNN720922:KNN720933 KXJ720922:KXJ720933 LHF720922:LHF720933 LRB720922:LRB720933 MAX720922:MAX720933 MKT720922:MKT720933 MUP720922:MUP720933 NEL720922:NEL720933 NOH720922:NOH720933 NYD720922:NYD720933 OHZ720922:OHZ720933 ORV720922:ORV720933 PBR720922:PBR720933 PLN720922:PLN720933 PVJ720922:PVJ720933 QFF720922:QFF720933 QPB720922:QPB720933 QYX720922:QYX720933 RIT720922:RIT720933 RSP720922:RSP720933 SCL720922:SCL720933 SMH720922:SMH720933 SWD720922:SWD720933 TFZ720922:TFZ720933 TPV720922:TPV720933 TZR720922:TZR720933 UJN720922:UJN720933 UTJ720922:UTJ720933 VDF720922:VDF720933 VNB720922:VNB720933 VWX720922:VWX720933 WGT720922:WGT720933 WQP720922:WQP720933 XAL720922:XAL720933 ED786458:ED786469 NZ786458:NZ786469 XV786458:XV786469 AHR786458:AHR786469 ARN786458:ARN786469 BBJ786458:BBJ786469 BLF786458:BLF786469 BVB786458:BVB786469 CEX786458:CEX786469 COT786458:COT786469 CYP786458:CYP786469 DIL786458:DIL786469 DSH786458:DSH786469 ECD786458:ECD786469 ELZ786458:ELZ786469 EVV786458:EVV786469 FFR786458:FFR786469 FPN786458:FPN786469 FZJ786458:FZJ786469 GJF786458:GJF786469 GTB786458:GTB786469 HCX786458:HCX786469 HMT786458:HMT786469 HWP786458:HWP786469 IGL786458:IGL786469 IQH786458:IQH786469 JAD786458:JAD786469 JJZ786458:JJZ786469 JTV786458:JTV786469 KDR786458:KDR786469 KNN786458:KNN786469 KXJ786458:KXJ786469 LHF786458:LHF786469 LRB786458:LRB786469 MAX786458:MAX786469 MKT786458:MKT786469 MUP786458:MUP786469 NEL786458:NEL786469 NOH786458:NOH786469 NYD786458:NYD786469 OHZ786458:OHZ786469 ORV786458:ORV786469 PBR786458:PBR786469 PLN786458:PLN786469 PVJ786458:PVJ786469 QFF786458:QFF786469 QPB786458:QPB786469 QYX786458:QYX786469 RIT786458:RIT786469 RSP786458:RSP786469 SCL786458:SCL786469 SMH786458:SMH786469 SWD786458:SWD786469 TFZ786458:TFZ786469 TPV786458:TPV786469 TZR786458:TZR786469 UJN786458:UJN786469 UTJ786458:UTJ786469 VDF786458:VDF786469 VNB786458:VNB786469 VWX786458:VWX786469 WGT786458:WGT786469 WQP786458:WQP786469 XAL786458:XAL786469 ED851994:ED852005 NZ851994:NZ852005 XV851994:XV852005 AHR851994:AHR852005 ARN851994:ARN852005 BBJ851994:BBJ852005 BLF851994:BLF852005 BVB851994:BVB852005 CEX851994:CEX852005 COT851994:COT852005 CYP851994:CYP852005 DIL851994:DIL852005 DSH851994:DSH852005 ECD851994:ECD852005 ELZ851994:ELZ852005 EVV851994:EVV852005 FFR851994:FFR852005 FPN851994:FPN852005 FZJ851994:FZJ852005 GJF851994:GJF852005 GTB851994:GTB852005 HCX851994:HCX852005 HMT851994:HMT852005 HWP851994:HWP852005 IGL851994:IGL852005 IQH851994:IQH852005 JAD851994:JAD852005 JJZ851994:JJZ852005 JTV851994:JTV852005 KDR851994:KDR852005 KNN851994:KNN852005 KXJ851994:KXJ852005 LHF851994:LHF852005 LRB851994:LRB852005 MAX851994:MAX852005 MKT851994:MKT852005 MUP851994:MUP852005 NEL851994:NEL852005 NOH851994:NOH852005 NYD851994:NYD852005 OHZ851994:OHZ852005 ORV851994:ORV852005 PBR851994:PBR852005 PLN851994:PLN852005 PVJ851994:PVJ852005 QFF851994:QFF852005 QPB851994:QPB852005 QYX851994:QYX852005 RIT851994:RIT852005 RSP851994:RSP852005 SCL851994:SCL852005 SMH851994:SMH852005 SWD851994:SWD852005 TFZ851994:TFZ852005 TPV851994:TPV852005 TZR851994:TZR852005 UJN851994:UJN852005 UTJ851994:UTJ852005 VDF851994:VDF852005 VNB851994:VNB852005 VWX851994:VWX852005 WGT851994:WGT852005 WQP851994:WQP852005 XAL851994:XAL852005 ED917530:ED917541 NZ917530:NZ917541 XV917530:XV917541 AHR917530:AHR917541 ARN917530:ARN917541 BBJ917530:BBJ917541 BLF917530:BLF917541 BVB917530:BVB917541 CEX917530:CEX917541 COT917530:COT917541 CYP917530:CYP917541 DIL917530:DIL917541 DSH917530:DSH917541 ECD917530:ECD917541 ELZ917530:ELZ917541 EVV917530:EVV917541 FFR917530:FFR917541 FPN917530:FPN917541 FZJ917530:FZJ917541 GJF917530:GJF917541 GTB917530:GTB917541 HCX917530:HCX917541 HMT917530:HMT917541 HWP917530:HWP917541 IGL917530:IGL917541 IQH917530:IQH917541 JAD917530:JAD917541 JJZ917530:JJZ917541 JTV917530:JTV917541 KDR917530:KDR917541 KNN917530:KNN917541 KXJ917530:KXJ917541 LHF917530:LHF917541 LRB917530:LRB917541 MAX917530:MAX917541 MKT917530:MKT917541 MUP917530:MUP917541 NEL917530:NEL917541 NOH917530:NOH917541 NYD917530:NYD917541 OHZ917530:OHZ917541 ORV917530:ORV917541 PBR917530:PBR917541 PLN917530:PLN917541 PVJ917530:PVJ917541 QFF917530:QFF917541 QPB917530:QPB917541 QYX917530:QYX917541 RIT917530:RIT917541 RSP917530:RSP917541 SCL917530:SCL917541 SMH917530:SMH917541 SWD917530:SWD917541 TFZ917530:TFZ917541 TPV917530:TPV917541 TZR917530:TZR917541 UJN917530:UJN917541 UTJ917530:UTJ917541 VDF917530:VDF917541 VNB917530:VNB917541 VWX917530:VWX917541 WGT917530:WGT917541 WQP917530:WQP917541 XAL917530:XAL917541 ED983066:ED983077 NZ983066:NZ983077 XV983066:XV983077 AHR983066:AHR983077 ARN983066:ARN983077 BBJ983066:BBJ983077 BLF983066:BLF983077 BVB983066:BVB983077 CEX983066:CEX983077 COT983066:COT983077 CYP983066:CYP983077 DIL983066:DIL983077 DSH983066:DSH983077 ECD983066:ECD983077 ELZ983066:ELZ983077 EVV983066:EVV983077 FFR983066:FFR983077 FPN983066:FPN983077 FZJ983066:FZJ983077 GJF983066:GJF983077 GTB983066:GTB983077 HCX983066:HCX983077 HMT983066:HMT983077 HWP983066:HWP983077 IGL983066:IGL983077 IQH983066:IQH983077 JAD983066:JAD983077 JJZ983066:JJZ983077 JTV983066:JTV983077 KDR983066:KDR983077 KNN983066:KNN983077 KXJ983066:KXJ983077 LHF983066:LHF983077 LRB983066:LRB983077 MAX983066:MAX983077 MKT983066:MKT983077 MUP983066:MUP983077 NEL983066:NEL983077 NOH983066:NOH983077 NYD983066:NYD983077 OHZ983066:OHZ983077 ORV983066:ORV983077 PBR983066:PBR983077 PLN983066:PLN983077 PVJ983066:PVJ983077 QFF983066:QFF983077 QPB983066:QPB983077 QYX983066:QYX983077 RIT983066:RIT983077 RSP983066:RSP983077 SCL983066:SCL983077 SMH983066:SMH983077 SWD983066:SWD983077 TFZ983066:TFZ983077 TPV983066:TPV983077 TZR983066:TZR983077 UJN983066:UJN983077 UTJ983066:UTJ983077 VDF983066:VDF983077 VNB983066:VNB983077 VWX983066:VWX983077 WGT983066:WGT983077 WQP983066:WQP983077 XAL983066:XAL983077" xr:uid="{3250A0D3-31F9-4523-A505-D53DDDA0E880}">
      <formula1>#REF!</formula1>
    </dataValidation>
    <dataValidation imeMode="halfKatakana" allowBlank="1" showInputMessage="1" showErrorMessage="1" sqref="P12 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P65548 JL65548 TH65548 ADD65548 AMZ65548 AWV65548 BGR65548 BQN65548 CAJ65548 CKF65548 CUB65548 DDX65548 DNT65548 DXP65548 EHL65548 ERH65548 FBD65548 FKZ65548 FUV65548 GER65548 GON65548 GYJ65548 HIF65548 HSB65548 IBX65548 ILT65548 IVP65548 JFL65548 JPH65548 JZD65548 KIZ65548 KSV65548 LCR65548 LMN65548 LWJ65548 MGF65548 MQB65548 MZX65548 NJT65548 NTP65548 ODL65548 ONH65548 OXD65548 PGZ65548 PQV65548 QAR65548 QKN65548 QUJ65548 REF65548 ROB65548 RXX65548 SHT65548 SRP65548 TBL65548 TLH65548 TVD65548 UEZ65548 UOV65548 UYR65548 VIN65548 VSJ65548 WCF65548 WMB65548 WVX65548 P131084 JL131084 TH131084 ADD131084 AMZ131084 AWV131084 BGR131084 BQN131084 CAJ131084 CKF131084 CUB131084 DDX131084 DNT131084 DXP131084 EHL131084 ERH131084 FBD131084 FKZ131084 FUV131084 GER131084 GON131084 GYJ131084 HIF131084 HSB131084 IBX131084 ILT131084 IVP131084 JFL131084 JPH131084 JZD131084 KIZ131084 KSV131084 LCR131084 LMN131084 LWJ131084 MGF131084 MQB131084 MZX131084 NJT131084 NTP131084 ODL131084 ONH131084 OXD131084 PGZ131084 PQV131084 QAR131084 QKN131084 QUJ131084 REF131084 ROB131084 RXX131084 SHT131084 SRP131084 TBL131084 TLH131084 TVD131084 UEZ131084 UOV131084 UYR131084 VIN131084 VSJ131084 WCF131084 WMB131084 WVX131084 P196620 JL196620 TH196620 ADD196620 AMZ196620 AWV196620 BGR196620 BQN196620 CAJ196620 CKF196620 CUB196620 DDX196620 DNT196620 DXP196620 EHL196620 ERH196620 FBD196620 FKZ196620 FUV196620 GER196620 GON196620 GYJ196620 HIF196620 HSB196620 IBX196620 ILT196620 IVP196620 JFL196620 JPH196620 JZD196620 KIZ196620 KSV196620 LCR196620 LMN196620 LWJ196620 MGF196620 MQB196620 MZX196620 NJT196620 NTP196620 ODL196620 ONH196620 OXD196620 PGZ196620 PQV196620 QAR196620 QKN196620 QUJ196620 REF196620 ROB196620 RXX196620 SHT196620 SRP196620 TBL196620 TLH196620 TVD196620 UEZ196620 UOV196620 UYR196620 VIN196620 VSJ196620 WCF196620 WMB196620 WVX196620 P262156 JL262156 TH262156 ADD262156 AMZ262156 AWV262156 BGR262156 BQN262156 CAJ262156 CKF262156 CUB262156 DDX262156 DNT262156 DXP262156 EHL262156 ERH262156 FBD262156 FKZ262156 FUV262156 GER262156 GON262156 GYJ262156 HIF262156 HSB262156 IBX262156 ILT262156 IVP262156 JFL262156 JPH262156 JZD262156 KIZ262156 KSV262156 LCR262156 LMN262156 LWJ262156 MGF262156 MQB262156 MZX262156 NJT262156 NTP262156 ODL262156 ONH262156 OXD262156 PGZ262156 PQV262156 QAR262156 QKN262156 QUJ262156 REF262156 ROB262156 RXX262156 SHT262156 SRP262156 TBL262156 TLH262156 TVD262156 UEZ262156 UOV262156 UYR262156 VIN262156 VSJ262156 WCF262156 WMB262156 WVX262156 P327692 JL327692 TH327692 ADD327692 AMZ327692 AWV327692 BGR327692 BQN327692 CAJ327692 CKF327692 CUB327692 DDX327692 DNT327692 DXP327692 EHL327692 ERH327692 FBD327692 FKZ327692 FUV327692 GER327692 GON327692 GYJ327692 HIF327692 HSB327692 IBX327692 ILT327692 IVP327692 JFL327692 JPH327692 JZD327692 KIZ327692 KSV327692 LCR327692 LMN327692 LWJ327692 MGF327692 MQB327692 MZX327692 NJT327692 NTP327692 ODL327692 ONH327692 OXD327692 PGZ327692 PQV327692 QAR327692 QKN327692 QUJ327692 REF327692 ROB327692 RXX327692 SHT327692 SRP327692 TBL327692 TLH327692 TVD327692 UEZ327692 UOV327692 UYR327692 VIN327692 VSJ327692 WCF327692 WMB327692 WVX327692 P393228 JL393228 TH393228 ADD393228 AMZ393228 AWV393228 BGR393228 BQN393228 CAJ393228 CKF393228 CUB393228 DDX393228 DNT393228 DXP393228 EHL393228 ERH393228 FBD393228 FKZ393228 FUV393228 GER393228 GON393228 GYJ393228 HIF393228 HSB393228 IBX393228 ILT393228 IVP393228 JFL393228 JPH393228 JZD393228 KIZ393228 KSV393228 LCR393228 LMN393228 LWJ393228 MGF393228 MQB393228 MZX393228 NJT393228 NTP393228 ODL393228 ONH393228 OXD393228 PGZ393228 PQV393228 QAR393228 QKN393228 QUJ393228 REF393228 ROB393228 RXX393228 SHT393228 SRP393228 TBL393228 TLH393228 TVD393228 UEZ393228 UOV393228 UYR393228 VIN393228 VSJ393228 WCF393228 WMB393228 WVX393228 P458764 JL458764 TH458764 ADD458764 AMZ458764 AWV458764 BGR458764 BQN458764 CAJ458764 CKF458764 CUB458764 DDX458764 DNT458764 DXP458764 EHL458764 ERH458764 FBD458764 FKZ458764 FUV458764 GER458764 GON458764 GYJ458764 HIF458764 HSB458764 IBX458764 ILT458764 IVP458764 JFL458764 JPH458764 JZD458764 KIZ458764 KSV458764 LCR458764 LMN458764 LWJ458764 MGF458764 MQB458764 MZX458764 NJT458764 NTP458764 ODL458764 ONH458764 OXD458764 PGZ458764 PQV458764 QAR458764 QKN458764 QUJ458764 REF458764 ROB458764 RXX458764 SHT458764 SRP458764 TBL458764 TLH458764 TVD458764 UEZ458764 UOV458764 UYR458764 VIN458764 VSJ458764 WCF458764 WMB458764 WVX458764 P524300 JL524300 TH524300 ADD524300 AMZ524300 AWV524300 BGR524300 BQN524300 CAJ524300 CKF524300 CUB524300 DDX524300 DNT524300 DXP524300 EHL524300 ERH524300 FBD524300 FKZ524300 FUV524300 GER524300 GON524300 GYJ524300 HIF524300 HSB524300 IBX524300 ILT524300 IVP524300 JFL524300 JPH524300 JZD524300 KIZ524300 KSV524300 LCR524300 LMN524300 LWJ524300 MGF524300 MQB524300 MZX524300 NJT524300 NTP524300 ODL524300 ONH524300 OXD524300 PGZ524300 PQV524300 QAR524300 QKN524300 QUJ524300 REF524300 ROB524300 RXX524300 SHT524300 SRP524300 TBL524300 TLH524300 TVD524300 UEZ524300 UOV524300 UYR524300 VIN524300 VSJ524300 WCF524300 WMB524300 WVX524300 P589836 JL589836 TH589836 ADD589836 AMZ589836 AWV589836 BGR589836 BQN589836 CAJ589836 CKF589836 CUB589836 DDX589836 DNT589836 DXP589836 EHL589836 ERH589836 FBD589836 FKZ589836 FUV589836 GER589836 GON589836 GYJ589836 HIF589836 HSB589836 IBX589836 ILT589836 IVP589836 JFL589836 JPH589836 JZD589836 KIZ589836 KSV589836 LCR589836 LMN589836 LWJ589836 MGF589836 MQB589836 MZX589836 NJT589836 NTP589836 ODL589836 ONH589836 OXD589836 PGZ589836 PQV589836 QAR589836 QKN589836 QUJ589836 REF589836 ROB589836 RXX589836 SHT589836 SRP589836 TBL589836 TLH589836 TVD589836 UEZ589836 UOV589836 UYR589836 VIN589836 VSJ589836 WCF589836 WMB589836 WVX589836 P655372 JL655372 TH655372 ADD655372 AMZ655372 AWV655372 BGR655372 BQN655372 CAJ655372 CKF655372 CUB655372 DDX655372 DNT655372 DXP655372 EHL655372 ERH655372 FBD655372 FKZ655372 FUV655372 GER655372 GON655372 GYJ655372 HIF655372 HSB655372 IBX655372 ILT655372 IVP655372 JFL655372 JPH655372 JZD655372 KIZ655372 KSV655372 LCR655372 LMN655372 LWJ655372 MGF655372 MQB655372 MZX655372 NJT655372 NTP655372 ODL655372 ONH655372 OXD655372 PGZ655372 PQV655372 QAR655372 QKN655372 QUJ655372 REF655372 ROB655372 RXX655372 SHT655372 SRP655372 TBL655372 TLH655372 TVD655372 UEZ655372 UOV655372 UYR655372 VIN655372 VSJ655372 WCF655372 WMB655372 WVX655372 P720908 JL720908 TH720908 ADD720908 AMZ720908 AWV720908 BGR720908 BQN720908 CAJ720908 CKF720908 CUB720908 DDX720908 DNT720908 DXP720908 EHL720908 ERH720908 FBD720908 FKZ720908 FUV720908 GER720908 GON720908 GYJ720908 HIF720908 HSB720908 IBX720908 ILT720908 IVP720908 JFL720908 JPH720908 JZD720908 KIZ720908 KSV720908 LCR720908 LMN720908 LWJ720908 MGF720908 MQB720908 MZX720908 NJT720908 NTP720908 ODL720908 ONH720908 OXD720908 PGZ720908 PQV720908 QAR720908 QKN720908 QUJ720908 REF720908 ROB720908 RXX720908 SHT720908 SRP720908 TBL720908 TLH720908 TVD720908 UEZ720908 UOV720908 UYR720908 VIN720908 VSJ720908 WCF720908 WMB720908 WVX720908 P786444 JL786444 TH786444 ADD786444 AMZ786444 AWV786444 BGR786444 BQN786444 CAJ786444 CKF786444 CUB786444 DDX786444 DNT786444 DXP786444 EHL786444 ERH786444 FBD786444 FKZ786444 FUV786444 GER786444 GON786444 GYJ786444 HIF786444 HSB786444 IBX786444 ILT786444 IVP786444 JFL786444 JPH786444 JZD786444 KIZ786444 KSV786444 LCR786444 LMN786444 LWJ786444 MGF786444 MQB786444 MZX786444 NJT786444 NTP786444 ODL786444 ONH786444 OXD786444 PGZ786444 PQV786444 QAR786444 QKN786444 QUJ786444 REF786444 ROB786444 RXX786444 SHT786444 SRP786444 TBL786444 TLH786444 TVD786444 UEZ786444 UOV786444 UYR786444 VIN786444 VSJ786444 WCF786444 WMB786444 WVX786444 P851980 JL851980 TH851980 ADD851980 AMZ851980 AWV851980 BGR851980 BQN851980 CAJ851980 CKF851980 CUB851980 DDX851980 DNT851980 DXP851980 EHL851980 ERH851980 FBD851980 FKZ851980 FUV851980 GER851980 GON851980 GYJ851980 HIF851980 HSB851980 IBX851980 ILT851980 IVP851980 JFL851980 JPH851980 JZD851980 KIZ851980 KSV851980 LCR851980 LMN851980 LWJ851980 MGF851980 MQB851980 MZX851980 NJT851980 NTP851980 ODL851980 ONH851980 OXD851980 PGZ851980 PQV851980 QAR851980 QKN851980 QUJ851980 REF851980 ROB851980 RXX851980 SHT851980 SRP851980 TBL851980 TLH851980 TVD851980 UEZ851980 UOV851980 UYR851980 VIN851980 VSJ851980 WCF851980 WMB851980 WVX851980 P917516 JL917516 TH917516 ADD917516 AMZ917516 AWV917516 BGR917516 BQN917516 CAJ917516 CKF917516 CUB917516 DDX917516 DNT917516 DXP917516 EHL917516 ERH917516 FBD917516 FKZ917516 FUV917516 GER917516 GON917516 GYJ917516 HIF917516 HSB917516 IBX917516 ILT917516 IVP917516 JFL917516 JPH917516 JZD917516 KIZ917516 KSV917516 LCR917516 LMN917516 LWJ917516 MGF917516 MQB917516 MZX917516 NJT917516 NTP917516 ODL917516 ONH917516 OXD917516 PGZ917516 PQV917516 QAR917516 QKN917516 QUJ917516 REF917516 ROB917516 RXX917516 SHT917516 SRP917516 TBL917516 TLH917516 TVD917516 UEZ917516 UOV917516 UYR917516 VIN917516 VSJ917516 WCF917516 WMB917516 WVX917516 P983052 JL983052 TH983052 ADD983052 AMZ983052 AWV983052 BGR983052 BQN983052 CAJ983052 CKF983052 CUB983052 DDX983052 DNT983052 DXP983052 EHL983052 ERH983052 FBD983052 FKZ983052 FUV983052 GER983052 GON983052 GYJ983052 HIF983052 HSB983052 IBX983052 ILT983052 IVP983052 JFL983052 JPH983052 JZD983052 KIZ983052 KSV983052 LCR983052 LMN983052 LWJ983052 MGF983052 MQB983052 MZX983052 NJT983052 NTP983052 ODL983052 ONH983052 OXD983052 PGZ983052 PQV983052 QAR983052 QKN983052 QUJ983052 REF983052 ROB983052 RXX983052 SHT983052 SRP983052 TBL983052 TLH983052 TVD983052 UEZ983052 UOV983052 UYR983052 VIN983052 VSJ983052 WCF983052 WMB983052 WVX983052 P9 JL9 TH9 ADD9 AMZ9 AWV9 BGR9 BQN9 CAJ9 CKF9 CUB9 DDX9 DNT9 DXP9 EHL9 ERH9 FBD9 FKZ9 FUV9 GER9 GON9 GYJ9 HIF9 HSB9 IBX9 ILT9 IVP9 JFL9 JPH9 JZD9 KIZ9 KSV9 LCR9 LMN9 LWJ9 MGF9 MQB9 MZX9 NJT9 NTP9 ODL9 ONH9 OXD9 PGZ9 PQV9 QAR9 QKN9 QUJ9 REF9 ROB9 RXX9 SHT9 SRP9 TBL9 TLH9 TVD9 UEZ9 UOV9 UYR9 VIN9 VSJ9 WCF9 WMB9 WVX9 P65545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P131081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P196617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P262153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P327689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P393225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P458761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P524297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P589833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P655369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P720905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P786441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P851977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P917513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P983049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xr:uid="{6DCFC1D8-D80B-4F3C-8519-0CC279E20353}"/>
    <dataValidation imeMode="off" allowBlank="1" showInputMessage="1" showErrorMessage="1" sqref="Q12:AL13 JM12:KH13 TI12:UD13 ADE12:ADZ13 ANA12:ANV13 AWW12:AXR13 BGS12:BHN13 BQO12:BRJ13 CAK12:CBF13 CKG12:CLB13 CUC12:CUX13 DDY12:DET13 DNU12:DOP13 DXQ12:DYL13 EHM12:EIH13 ERI12:ESD13 FBE12:FBZ13 FLA12:FLV13 FUW12:FVR13 GES12:GFN13 GOO12:GPJ13 GYK12:GZF13 HIG12:HJB13 HSC12:HSX13 IBY12:ICT13 ILU12:IMP13 IVQ12:IWL13 JFM12:JGH13 JPI12:JQD13 JZE12:JZZ13 KJA12:KJV13 KSW12:KTR13 LCS12:LDN13 LMO12:LNJ13 LWK12:LXF13 MGG12:MHB13 MQC12:MQX13 MZY12:NAT13 NJU12:NKP13 NTQ12:NUL13 ODM12:OEH13 ONI12:OOD13 OXE12:OXZ13 PHA12:PHV13 PQW12:PRR13 QAS12:QBN13 QKO12:QLJ13 QUK12:QVF13 REG12:RFB13 ROC12:ROX13 RXY12:RYT13 SHU12:SIP13 SRQ12:SSL13 TBM12:TCH13 TLI12:TMD13 TVE12:TVZ13 UFA12:UFV13 UOW12:UPR13 UYS12:UZN13 VIO12:VJJ13 VSK12:VTF13 WCG12:WDB13 WMC12:WMX13 WVY12:WWT13 Q65548:AL65549 JM65548:KH65549 TI65548:UD65549 ADE65548:ADZ65549 ANA65548:ANV65549 AWW65548:AXR65549 BGS65548:BHN65549 BQO65548:BRJ65549 CAK65548:CBF65549 CKG65548:CLB65549 CUC65548:CUX65549 DDY65548:DET65549 DNU65548:DOP65549 DXQ65548:DYL65549 EHM65548:EIH65549 ERI65548:ESD65549 FBE65548:FBZ65549 FLA65548:FLV65549 FUW65548:FVR65549 GES65548:GFN65549 GOO65548:GPJ65549 GYK65548:GZF65549 HIG65548:HJB65549 HSC65548:HSX65549 IBY65548:ICT65549 ILU65548:IMP65549 IVQ65548:IWL65549 JFM65548:JGH65549 JPI65548:JQD65549 JZE65548:JZZ65549 KJA65548:KJV65549 KSW65548:KTR65549 LCS65548:LDN65549 LMO65548:LNJ65549 LWK65548:LXF65549 MGG65548:MHB65549 MQC65548:MQX65549 MZY65548:NAT65549 NJU65548:NKP65549 NTQ65548:NUL65549 ODM65548:OEH65549 ONI65548:OOD65549 OXE65548:OXZ65549 PHA65548:PHV65549 PQW65548:PRR65549 QAS65548:QBN65549 QKO65548:QLJ65549 QUK65548:QVF65549 REG65548:RFB65549 ROC65548:ROX65549 RXY65548:RYT65549 SHU65548:SIP65549 SRQ65548:SSL65549 TBM65548:TCH65549 TLI65548:TMD65549 TVE65548:TVZ65549 UFA65548:UFV65549 UOW65548:UPR65549 UYS65548:UZN65549 VIO65548:VJJ65549 VSK65548:VTF65549 WCG65548:WDB65549 WMC65548:WMX65549 WVY65548:WWT65549 Q131084:AL131085 JM131084:KH131085 TI131084:UD131085 ADE131084:ADZ131085 ANA131084:ANV131085 AWW131084:AXR131085 BGS131084:BHN131085 BQO131084:BRJ131085 CAK131084:CBF131085 CKG131084:CLB131085 CUC131084:CUX131085 DDY131084:DET131085 DNU131084:DOP131085 DXQ131084:DYL131085 EHM131084:EIH131085 ERI131084:ESD131085 FBE131084:FBZ131085 FLA131084:FLV131085 FUW131084:FVR131085 GES131084:GFN131085 GOO131084:GPJ131085 GYK131084:GZF131085 HIG131084:HJB131085 HSC131084:HSX131085 IBY131084:ICT131085 ILU131084:IMP131085 IVQ131084:IWL131085 JFM131084:JGH131085 JPI131084:JQD131085 JZE131084:JZZ131085 KJA131084:KJV131085 KSW131084:KTR131085 LCS131084:LDN131085 LMO131084:LNJ131085 LWK131084:LXF131085 MGG131084:MHB131085 MQC131084:MQX131085 MZY131084:NAT131085 NJU131084:NKP131085 NTQ131084:NUL131085 ODM131084:OEH131085 ONI131084:OOD131085 OXE131084:OXZ131085 PHA131084:PHV131085 PQW131084:PRR131085 QAS131084:QBN131085 QKO131084:QLJ131085 QUK131084:QVF131085 REG131084:RFB131085 ROC131084:ROX131085 RXY131084:RYT131085 SHU131084:SIP131085 SRQ131084:SSL131085 TBM131084:TCH131085 TLI131084:TMD131085 TVE131084:TVZ131085 UFA131084:UFV131085 UOW131084:UPR131085 UYS131084:UZN131085 VIO131084:VJJ131085 VSK131084:VTF131085 WCG131084:WDB131085 WMC131084:WMX131085 WVY131084:WWT131085 Q196620:AL196621 JM196620:KH196621 TI196620:UD196621 ADE196620:ADZ196621 ANA196620:ANV196621 AWW196620:AXR196621 BGS196620:BHN196621 BQO196620:BRJ196621 CAK196620:CBF196621 CKG196620:CLB196621 CUC196620:CUX196621 DDY196620:DET196621 DNU196620:DOP196621 DXQ196620:DYL196621 EHM196620:EIH196621 ERI196620:ESD196621 FBE196620:FBZ196621 FLA196620:FLV196621 FUW196620:FVR196621 GES196620:GFN196621 GOO196620:GPJ196621 GYK196620:GZF196621 HIG196620:HJB196621 HSC196620:HSX196621 IBY196620:ICT196621 ILU196620:IMP196621 IVQ196620:IWL196621 JFM196620:JGH196621 JPI196620:JQD196621 JZE196620:JZZ196621 KJA196620:KJV196621 KSW196620:KTR196621 LCS196620:LDN196621 LMO196620:LNJ196621 LWK196620:LXF196621 MGG196620:MHB196621 MQC196620:MQX196621 MZY196620:NAT196621 NJU196620:NKP196621 NTQ196620:NUL196621 ODM196620:OEH196621 ONI196620:OOD196621 OXE196620:OXZ196621 PHA196620:PHV196621 PQW196620:PRR196621 QAS196620:QBN196621 QKO196620:QLJ196621 QUK196620:QVF196621 REG196620:RFB196621 ROC196620:ROX196621 RXY196620:RYT196621 SHU196620:SIP196621 SRQ196620:SSL196621 TBM196620:TCH196621 TLI196620:TMD196621 TVE196620:TVZ196621 UFA196620:UFV196621 UOW196620:UPR196621 UYS196620:UZN196621 VIO196620:VJJ196621 VSK196620:VTF196621 WCG196620:WDB196621 WMC196620:WMX196621 WVY196620:WWT196621 Q262156:AL262157 JM262156:KH262157 TI262156:UD262157 ADE262156:ADZ262157 ANA262156:ANV262157 AWW262156:AXR262157 BGS262156:BHN262157 BQO262156:BRJ262157 CAK262156:CBF262157 CKG262156:CLB262157 CUC262156:CUX262157 DDY262156:DET262157 DNU262156:DOP262157 DXQ262156:DYL262157 EHM262156:EIH262157 ERI262156:ESD262157 FBE262156:FBZ262157 FLA262156:FLV262157 FUW262156:FVR262157 GES262156:GFN262157 GOO262156:GPJ262157 GYK262156:GZF262157 HIG262156:HJB262157 HSC262156:HSX262157 IBY262156:ICT262157 ILU262156:IMP262157 IVQ262156:IWL262157 JFM262156:JGH262157 JPI262156:JQD262157 JZE262156:JZZ262157 KJA262156:KJV262157 KSW262156:KTR262157 LCS262156:LDN262157 LMO262156:LNJ262157 LWK262156:LXF262157 MGG262156:MHB262157 MQC262156:MQX262157 MZY262156:NAT262157 NJU262156:NKP262157 NTQ262156:NUL262157 ODM262156:OEH262157 ONI262156:OOD262157 OXE262156:OXZ262157 PHA262156:PHV262157 PQW262156:PRR262157 QAS262156:QBN262157 QKO262156:QLJ262157 QUK262156:QVF262157 REG262156:RFB262157 ROC262156:ROX262157 RXY262156:RYT262157 SHU262156:SIP262157 SRQ262156:SSL262157 TBM262156:TCH262157 TLI262156:TMD262157 TVE262156:TVZ262157 UFA262156:UFV262157 UOW262156:UPR262157 UYS262156:UZN262157 VIO262156:VJJ262157 VSK262156:VTF262157 WCG262156:WDB262157 WMC262156:WMX262157 WVY262156:WWT262157 Q327692:AL327693 JM327692:KH327693 TI327692:UD327693 ADE327692:ADZ327693 ANA327692:ANV327693 AWW327692:AXR327693 BGS327692:BHN327693 BQO327692:BRJ327693 CAK327692:CBF327693 CKG327692:CLB327693 CUC327692:CUX327693 DDY327692:DET327693 DNU327692:DOP327693 DXQ327692:DYL327693 EHM327692:EIH327693 ERI327692:ESD327693 FBE327692:FBZ327693 FLA327692:FLV327693 FUW327692:FVR327693 GES327692:GFN327693 GOO327692:GPJ327693 GYK327692:GZF327693 HIG327692:HJB327693 HSC327692:HSX327693 IBY327692:ICT327693 ILU327692:IMP327693 IVQ327692:IWL327693 JFM327692:JGH327693 JPI327692:JQD327693 JZE327692:JZZ327693 KJA327692:KJV327693 KSW327692:KTR327693 LCS327692:LDN327693 LMO327692:LNJ327693 LWK327692:LXF327693 MGG327692:MHB327693 MQC327692:MQX327693 MZY327692:NAT327693 NJU327692:NKP327693 NTQ327692:NUL327693 ODM327692:OEH327693 ONI327692:OOD327693 OXE327692:OXZ327693 PHA327692:PHV327693 PQW327692:PRR327693 QAS327692:QBN327693 QKO327692:QLJ327693 QUK327692:QVF327693 REG327692:RFB327693 ROC327692:ROX327693 RXY327692:RYT327693 SHU327692:SIP327693 SRQ327692:SSL327693 TBM327692:TCH327693 TLI327692:TMD327693 TVE327692:TVZ327693 UFA327692:UFV327693 UOW327692:UPR327693 UYS327692:UZN327693 VIO327692:VJJ327693 VSK327692:VTF327693 WCG327692:WDB327693 WMC327692:WMX327693 WVY327692:WWT327693 Q393228:AL393229 JM393228:KH393229 TI393228:UD393229 ADE393228:ADZ393229 ANA393228:ANV393229 AWW393228:AXR393229 BGS393228:BHN393229 BQO393228:BRJ393229 CAK393228:CBF393229 CKG393228:CLB393229 CUC393228:CUX393229 DDY393228:DET393229 DNU393228:DOP393229 DXQ393228:DYL393229 EHM393228:EIH393229 ERI393228:ESD393229 FBE393228:FBZ393229 FLA393228:FLV393229 FUW393228:FVR393229 GES393228:GFN393229 GOO393228:GPJ393229 GYK393228:GZF393229 HIG393228:HJB393229 HSC393228:HSX393229 IBY393228:ICT393229 ILU393228:IMP393229 IVQ393228:IWL393229 JFM393228:JGH393229 JPI393228:JQD393229 JZE393228:JZZ393229 KJA393228:KJV393229 KSW393228:KTR393229 LCS393228:LDN393229 LMO393228:LNJ393229 LWK393228:LXF393229 MGG393228:MHB393229 MQC393228:MQX393229 MZY393228:NAT393229 NJU393228:NKP393229 NTQ393228:NUL393229 ODM393228:OEH393229 ONI393228:OOD393229 OXE393228:OXZ393229 PHA393228:PHV393229 PQW393228:PRR393229 QAS393228:QBN393229 QKO393228:QLJ393229 QUK393228:QVF393229 REG393228:RFB393229 ROC393228:ROX393229 RXY393228:RYT393229 SHU393228:SIP393229 SRQ393228:SSL393229 TBM393228:TCH393229 TLI393228:TMD393229 TVE393228:TVZ393229 UFA393228:UFV393229 UOW393228:UPR393229 UYS393228:UZN393229 VIO393228:VJJ393229 VSK393228:VTF393229 WCG393228:WDB393229 WMC393228:WMX393229 WVY393228:WWT393229 Q458764:AL458765 JM458764:KH458765 TI458764:UD458765 ADE458764:ADZ458765 ANA458764:ANV458765 AWW458764:AXR458765 BGS458764:BHN458765 BQO458764:BRJ458765 CAK458764:CBF458765 CKG458764:CLB458765 CUC458764:CUX458765 DDY458764:DET458765 DNU458764:DOP458765 DXQ458764:DYL458765 EHM458764:EIH458765 ERI458764:ESD458765 FBE458764:FBZ458765 FLA458764:FLV458765 FUW458764:FVR458765 GES458764:GFN458765 GOO458764:GPJ458765 GYK458764:GZF458765 HIG458764:HJB458765 HSC458764:HSX458765 IBY458764:ICT458765 ILU458764:IMP458765 IVQ458764:IWL458765 JFM458764:JGH458765 JPI458764:JQD458765 JZE458764:JZZ458765 KJA458764:KJV458765 KSW458764:KTR458765 LCS458764:LDN458765 LMO458764:LNJ458765 LWK458764:LXF458765 MGG458764:MHB458765 MQC458764:MQX458765 MZY458764:NAT458765 NJU458764:NKP458765 NTQ458764:NUL458765 ODM458764:OEH458765 ONI458764:OOD458765 OXE458764:OXZ458765 PHA458764:PHV458765 PQW458764:PRR458765 QAS458764:QBN458765 QKO458764:QLJ458765 QUK458764:QVF458765 REG458764:RFB458765 ROC458764:ROX458765 RXY458764:RYT458765 SHU458764:SIP458765 SRQ458764:SSL458765 TBM458764:TCH458765 TLI458764:TMD458765 TVE458764:TVZ458765 UFA458764:UFV458765 UOW458764:UPR458765 UYS458764:UZN458765 VIO458764:VJJ458765 VSK458764:VTF458765 WCG458764:WDB458765 WMC458764:WMX458765 WVY458764:WWT458765 Q524300:AL524301 JM524300:KH524301 TI524300:UD524301 ADE524300:ADZ524301 ANA524300:ANV524301 AWW524300:AXR524301 BGS524300:BHN524301 BQO524300:BRJ524301 CAK524300:CBF524301 CKG524300:CLB524301 CUC524300:CUX524301 DDY524300:DET524301 DNU524300:DOP524301 DXQ524300:DYL524301 EHM524300:EIH524301 ERI524300:ESD524301 FBE524300:FBZ524301 FLA524300:FLV524301 FUW524300:FVR524301 GES524300:GFN524301 GOO524300:GPJ524301 GYK524300:GZF524301 HIG524300:HJB524301 HSC524300:HSX524301 IBY524300:ICT524301 ILU524300:IMP524301 IVQ524300:IWL524301 JFM524300:JGH524301 JPI524300:JQD524301 JZE524300:JZZ524301 KJA524300:KJV524301 KSW524300:KTR524301 LCS524300:LDN524301 LMO524300:LNJ524301 LWK524300:LXF524301 MGG524300:MHB524301 MQC524300:MQX524301 MZY524300:NAT524301 NJU524300:NKP524301 NTQ524300:NUL524301 ODM524300:OEH524301 ONI524300:OOD524301 OXE524300:OXZ524301 PHA524300:PHV524301 PQW524300:PRR524301 QAS524300:QBN524301 QKO524300:QLJ524301 QUK524300:QVF524301 REG524300:RFB524301 ROC524300:ROX524301 RXY524300:RYT524301 SHU524300:SIP524301 SRQ524300:SSL524301 TBM524300:TCH524301 TLI524300:TMD524301 TVE524300:TVZ524301 UFA524300:UFV524301 UOW524300:UPR524301 UYS524300:UZN524301 VIO524300:VJJ524301 VSK524300:VTF524301 WCG524300:WDB524301 WMC524300:WMX524301 WVY524300:WWT524301 Q589836:AL589837 JM589836:KH589837 TI589836:UD589837 ADE589836:ADZ589837 ANA589836:ANV589837 AWW589836:AXR589837 BGS589836:BHN589837 BQO589836:BRJ589837 CAK589836:CBF589837 CKG589836:CLB589837 CUC589836:CUX589837 DDY589836:DET589837 DNU589836:DOP589837 DXQ589836:DYL589837 EHM589836:EIH589837 ERI589836:ESD589837 FBE589836:FBZ589837 FLA589836:FLV589837 FUW589836:FVR589837 GES589836:GFN589837 GOO589836:GPJ589837 GYK589836:GZF589837 HIG589836:HJB589837 HSC589836:HSX589837 IBY589836:ICT589837 ILU589836:IMP589837 IVQ589836:IWL589837 JFM589836:JGH589837 JPI589836:JQD589837 JZE589836:JZZ589837 KJA589836:KJV589837 KSW589836:KTR589837 LCS589836:LDN589837 LMO589836:LNJ589837 LWK589836:LXF589837 MGG589836:MHB589837 MQC589836:MQX589837 MZY589836:NAT589837 NJU589836:NKP589837 NTQ589836:NUL589837 ODM589836:OEH589837 ONI589836:OOD589837 OXE589836:OXZ589837 PHA589836:PHV589837 PQW589836:PRR589837 QAS589836:QBN589837 QKO589836:QLJ589837 QUK589836:QVF589837 REG589836:RFB589837 ROC589836:ROX589837 RXY589836:RYT589837 SHU589836:SIP589837 SRQ589836:SSL589837 TBM589836:TCH589837 TLI589836:TMD589837 TVE589836:TVZ589837 UFA589836:UFV589837 UOW589836:UPR589837 UYS589836:UZN589837 VIO589836:VJJ589837 VSK589836:VTF589837 WCG589836:WDB589837 WMC589836:WMX589837 WVY589836:WWT589837 Q655372:AL655373 JM655372:KH655373 TI655372:UD655373 ADE655372:ADZ655373 ANA655372:ANV655373 AWW655372:AXR655373 BGS655372:BHN655373 BQO655372:BRJ655373 CAK655372:CBF655373 CKG655372:CLB655373 CUC655372:CUX655373 DDY655372:DET655373 DNU655372:DOP655373 DXQ655372:DYL655373 EHM655372:EIH655373 ERI655372:ESD655373 FBE655372:FBZ655373 FLA655372:FLV655373 FUW655372:FVR655373 GES655372:GFN655373 GOO655372:GPJ655373 GYK655372:GZF655373 HIG655372:HJB655373 HSC655372:HSX655373 IBY655372:ICT655373 ILU655372:IMP655373 IVQ655372:IWL655373 JFM655372:JGH655373 JPI655372:JQD655373 JZE655372:JZZ655373 KJA655372:KJV655373 KSW655372:KTR655373 LCS655372:LDN655373 LMO655372:LNJ655373 LWK655372:LXF655373 MGG655372:MHB655373 MQC655372:MQX655373 MZY655372:NAT655373 NJU655372:NKP655373 NTQ655372:NUL655373 ODM655372:OEH655373 ONI655372:OOD655373 OXE655372:OXZ655373 PHA655372:PHV655373 PQW655372:PRR655373 QAS655372:QBN655373 QKO655372:QLJ655373 QUK655372:QVF655373 REG655372:RFB655373 ROC655372:ROX655373 RXY655372:RYT655373 SHU655372:SIP655373 SRQ655372:SSL655373 TBM655372:TCH655373 TLI655372:TMD655373 TVE655372:TVZ655373 UFA655372:UFV655373 UOW655372:UPR655373 UYS655372:UZN655373 VIO655372:VJJ655373 VSK655372:VTF655373 WCG655372:WDB655373 WMC655372:WMX655373 WVY655372:WWT655373 Q720908:AL720909 JM720908:KH720909 TI720908:UD720909 ADE720908:ADZ720909 ANA720908:ANV720909 AWW720908:AXR720909 BGS720908:BHN720909 BQO720908:BRJ720909 CAK720908:CBF720909 CKG720908:CLB720909 CUC720908:CUX720909 DDY720908:DET720909 DNU720908:DOP720909 DXQ720908:DYL720909 EHM720908:EIH720909 ERI720908:ESD720909 FBE720908:FBZ720909 FLA720908:FLV720909 FUW720908:FVR720909 GES720908:GFN720909 GOO720908:GPJ720909 GYK720908:GZF720909 HIG720908:HJB720909 HSC720908:HSX720909 IBY720908:ICT720909 ILU720908:IMP720909 IVQ720908:IWL720909 JFM720908:JGH720909 JPI720908:JQD720909 JZE720908:JZZ720909 KJA720908:KJV720909 KSW720908:KTR720909 LCS720908:LDN720909 LMO720908:LNJ720909 LWK720908:LXF720909 MGG720908:MHB720909 MQC720908:MQX720909 MZY720908:NAT720909 NJU720908:NKP720909 NTQ720908:NUL720909 ODM720908:OEH720909 ONI720908:OOD720909 OXE720908:OXZ720909 PHA720908:PHV720909 PQW720908:PRR720909 QAS720908:QBN720909 QKO720908:QLJ720909 QUK720908:QVF720909 REG720908:RFB720909 ROC720908:ROX720909 RXY720908:RYT720909 SHU720908:SIP720909 SRQ720908:SSL720909 TBM720908:TCH720909 TLI720908:TMD720909 TVE720908:TVZ720909 UFA720908:UFV720909 UOW720908:UPR720909 UYS720908:UZN720909 VIO720908:VJJ720909 VSK720908:VTF720909 WCG720908:WDB720909 WMC720908:WMX720909 WVY720908:WWT720909 Q786444:AL786445 JM786444:KH786445 TI786444:UD786445 ADE786444:ADZ786445 ANA786444:ANV786445 AWW786444:AXR786445 BGS786444:BHN786445 BQO786444:BRJ786445 CAK786444:CBF786445 CKG786444:CLB786445 CUC786444:CUX786445 DDY786444:DET786445 DNU786444:DOP786445 DXQ786444:DYL786445 EHM786444:EIH786445 ERI786444:ESD786445 FBE786444:FBZ786445 FLA786444:FLV786445 FUW786444:FVR786445 GES786444:GFN786445 GOO786444:GPJ786445 GYK786444:GZF786445 HIG786444:HJB786445 HSC786444:HSX786445 IBY786444:ICT786445 ILU786444:IMP786445 IVQ786444:IWL786445 JFM786444:JGH786445 JPI786444:JQD786445 JZE786444:JZZ786445 KJA786444:KJV786445 KSW786444:KTR786445 LCS786444:LDN786445 LMO786444:LNJ786445 LWK786444:LXF786445 MGG786444:MHB786445 MQC786444:MQX786445 MZY786444:NAT786445 NJU786444:NKP786445 NTQ786444:NUL786445 ODM786444:OEH786445 ONI786444:OOD786445 OXE786444:OXZ786445 PHA786444:PHV786445 PQW786444:PRR786445 QAS786444:QBN786445 QKO786444:QLJ786445 QUK786444:QVF786445 REG786444:RFB786445 ROC786444:ROX786445 RXY786444:RYT786445 SHU786444:SIP786445 SRQ786444:SSL786445 TBM786444:TCH786445 TLI786444:TMD786445 TVE786444:TVZ786445 UFA786444:UFV786445 UOW786444:UPR786445 UYS786444:UZN786445 VIO786444:VJJ786445 VSK786444:VTF786445 WCG786444:WDB786445 WMC786444:WMX786445 WVY786444:WWT786445 Q851980:AL851981 JM851980:KH851981 TI851980:UD851981 ADE851980:ADZ851981 ANA851980:ANV851981 AWW851980:AXR851981 BGS851980:BHN851981 BQO851980:BRJ851981 CAK851980:CBF851981 CKG851980:CLB851981 CUC851980:CUX851981 DDY851980:DET851981 DNU851980:DOP851981 DXQ851980:DYL851981 EHM851980:EIH851981 ERI851980:ESD851981 FBE851980:FBZ851981 FLA851980:FLV851981 FUW851980:FVR851981 GES851980:GFN851981 GOO851980:GPJ851981 GYK851980:GZF851981 HIG851980:HJB851981 HSC851980:HSX851981 IBY851980:ICT851981 ILU851980:IMP851981 IVQ851980:IWL851981 JFM851980:JGH851981 JPI851980:JQD851981 JZE851980:JZZ851981 KJA851980:KJV851981 KSW851980:KTR851981 LCS851980:LDN851981 LMO851980:LNJ851981 LWK851980:LXF851981 MGG851980:MHB851981 MQC851980:MQX851981 MZY851980:NAT851981 NJU851980:NKP851981 NTQ851980:NUL851981 ODM851980:OEH851981 ONI851980:OOD851981 OXE851980:OXZ851981 PHA851980:PHV851981 PQW851980:PRR851981 QAS851980:QBN851981 QKO851980:QLJ851981 QUK851980:QVF851981 REG851980:RFB851981 ROC851980:ROX851981 RXY851980:RYT851981 SHU851980:SIP851981 SRQ851980:SSL851981 TBM851980:TCH851981 TLI851980:TMD851981 TVE851980:TVZ851981 UFA851980:UFV851981 UOW851980:UPR851981 UYS851980:UZN851981 VIO851980:VJJ851981 VSK851980:VTF851981 WCG851980:WDB851981 WMC851980:WMX851981 WVY851980:WWT851981 Q917516:AL917517 JM917516:KH917517 TI917516:UD917517 ADE917516:ADZ917517 ANA917516:ANV917517 AWW917516:AXR917517 BGS917516:BHN917517 BQO917516:BRJ917517 CAK917516:CBF917517 CKG917516:CLB917517 CUC917516:CUX917517 DDY917516:DET917517 DNU917516:DOP917517 DXQ917516:DYL917517 EHM917516:EIH917517 ERI917516:ESD917517 FBE917516:FBZ917517 FLA917516:FLV917517 FUW917516:FVR917517 GES917516:GFN917517 GOO917516:GPJ917517 GYK917516:GZF917517 HIG917516:HJB917517 HSC917516:HSX917517 IBY917516:ICT917517 ILU917516:IMP917517 IVQ917516:IWL917517 JFM917516:JGH917517 JPI917516:JQD917517 JZE917516:JZZ917517 KJA917516:KJV917517 KSW917516:KTR917517 LCS917516:LDN917517 LMO917516:LNJ917517 LWK917516:LXF917517 MGG917516:MHB917517 MQC917516:MQX917517 MZY917516:NAT917517 NJU917516:NKP917517 NTQ917516:NUL917517 ODM917516:OEH917517 ONI917516:OOD917517 OXE917516:OXZ917517 PHA917516:PHV917517 PQW917516:PRR917517 QAS917516:QBN917517 QKO917516:QLJ917517 QUK917516:QVF917517 REG917516:RFB917517 ROC917516:ROX917517 RXY917516:RYT917517 SHU917516:SIP917517 SRQ917516:SSL917517 TBM917516:TCH917517 TLI917516:TMD917517 TVE917516:TVZ917517 UFA917516:UFV917517 UOW917516:UPR917517 UYS917516:UZN917517 VIO917516:VJJ917517 VSK917516:VTF917517 WCG917516:WDB917517 WMC917516:WMX917517 WVY917516:WWT917517 Q983052:AL983053 JM983052:KH983053 TI983052:UD983053 ADE983052:ADZ983053 ANA983052:ANV983053 AWW983052:AXR983053 BGS983052:BHN983053 BQO983052:BRJ983053 CAK983052:CBF983053 CKG983052:CLB983053 CUC983052:CUX983053 DDY983052:DET983053 DNU983052:DOP983053 DXQ983052:DYL983053 EHM983052:EIH983053 ERI983052:ESD983053 FBE983052:FBZ983053 FLA983052:FLV983053 FUW983052:FVR983053 GES983052:GFN983053 GOO983052:GPJ983053 GYK983052:GZF983053 HIG983052:HJB983053 HSC983052:HSX983053 IBY983052:ICT983053 ILU983052:IMP983053 IVQ983052:IWL983053 JFM983052:JGH983053 JPI983052:JQD983053 JZE983052:JZZ983053 KJA983052:KJV983053 KSW983052:KTR983053 LCS983052:LDN983053 LMO983052:LNJ983053 LWK983052:LXF983053 MGG983052:MHB983053 MQC983052:MQX983053 MZY983052:NAT983053 NJU983052:NKP983053 NTQ983052:NUL983053 ODM983052:OEH983053 ONI983052:OOD983053 OXE983052:OXZ983053 PHA983052:PHV983053 PQW983052:PRR983053 QAS983052:QBN983053 QKO983052:QLJ983053 QUK983052:QVF983053 REG983052:RFB983053 ROC983052:ROX983053 RXY983052:RYT983053 SHU983052:SIP983053 SRQ983052:SSL983053 TBM983052:TCH983053 TLI983052:TMD983053 TVE983052:TVZ983053 UFA983052:UFV983053 UOW983052:UPR983053 UYS983052:UZN983053 VIO983052:VJJ983053 VSK983052:VTF983053 WCG983052:WDB983053 WMC983052:WMX983053 WVY983052:WWT983053 BH90 LD90 UZ90 AEV90 AOR90 AYN90 BIJ90 BSF90 CCB90 CLX90 CVT90 DFP90 DPL90 DZH90 EJD90 ESZ90 FCV90 FMR90 FWN90 GGJ90 GQF90 HAB90 HJX90 HTT90 IDP90 INL90 IXH90 JHD90 JQZ90 KAV90 KKR90 KUN90 LEJ90 LOF90 LYB90 MHX90 MRT90 NBP90 NLL90 NVH90 OFD90 OOZ90 OYV90 PIR90 PSN90 QCJ90 QMF90 QWB90 RFX90 RPT90 RZP90 SJL90 STH90 TDD90 TMZ90 TWV90 UGR90 UQN90 VAJ90 VKF90 VUB90 WDX90 WNT90 WXP90 BH65626 LD65626 UZ65626 AEV65626 AOR65626 AYN65626 BIJ65626 BSF65626 CCB65626 CLX65626 CVT65626 DFP65626 DPL65626 DZH65626 EJD65626 ESZ65626 FCV65626 FMR65626 FWN65626 GGJ65626 GQF65626 HAB65626 HJX65626 HTT65626 IDP65626 INL65626 IXH65626 JHD65626 JQZ65626 KAV65626 KKR65626 KUN65626 LEJ65626 LOF65626 LYB65626 MHX65626 MRT65626 NBP65626 NLL65626 NVH65626 OFD65626 OOZ65626 OYV65626 PIR65626 PSN65626 QCJ65626 QMF65626 QWB65626 RFX65626 RPT65626 RZP65626 SJL65626 STH65626 TDD65626 TMZ65626 TWV65626 UGR65626 UQN65626 VAJ65626 VKF65626 VUB65626 WDX65626 WNT65626 WXP65626 BH131162 LD131162 UZ131162 AEV131162 AOR131162 AYN131162 BIJ131162 BSF131162 CCB131162 CLX131162 CVT131162 DFP131162 DPL131162 DZH131162 EJD131162 ESZ131162 FCV131162 FMR131162 FWN131162 GGJ131162 GQF131162 HAB131162 HJX131162 HTT131162 IDP131162 INL131162 IXH131162 JHD131162 JQZ131162 KAV131162 KKR131162 KUN131162 LEJ131162 LOF131162 LYB131162 MHX131162 MRT131162 NBP131162 NLL131162 NVH131162 OFD131162 OOZ131162 OYV131162 PIR131162 PSN131162 QCJ131162 QMF131162 QWB131162 RFX131162 RPT131162 RZP131162 SJL131162 STH131162 TDD131162 TMZ131162 TWV131162 UGR131162 UQN131162 VAJ131162 VKF131162 VUB131162 WDX131162 WNT131162 WXP131162 BH196698 LD196698 UZ196698 AEV196698 AOR196698 AYN196698 BIJ196698 BSF196698 CCB196698 CLX196698 CVT196698 DFP196698 DPL196698 DZH196698 EJD196698 ESZ196698 FCV196698 FMR196698 FWN196698 GGJ196698 GQF196698 HAB196698 HJX196698 HTT196698 IDP196698 INL196698 IXH196698 JHD196698 JQZ196698 KAV196698 KKR196698 KUN196698 LEJ196698 LOF196698 LYB196698 MHX196698 MRT196698 NBP196698 NLL196698 NVH196698 OFD196698 OOZ196698 OYV196698 PIR196698 PSN196698 QCJ196698 QMF196698 QWB196698 RFX196698 RPT196698 RZP196698 SJL196698 STH196698 TDD196698 TMZ196698 TWV196698 UGR196698 UQN196698 VAJ196698 VKF196698 VUB196698 WDX196698 WNT196698 WXP196698 BH262234 LD262234 UZ262234 AEV262234 AOR262234 AYN262234 BIJ262234 BSF262234 CCB262234 CLX262234 CVT262234 DFP262234 DPL262234 DZH262234 EJD262234 ESZ262234 FCV262234 FMR262234 FWN262234 GGJ262234 GQF262234 HAB262234 HJX262234 HTT262234 IDP262234 INL262234 IXH262234 JHD262234 JQZ262234 KAV262234 KKR262234 KUN262234 LEJ262234 LOF262234 LYB262234 MHX262234 MRT262234 NBP262234 NLL262234 NVH262234 OFD262234 OOZ262234 OYV262234 PIR262234 PSN262234 QCJ262234 QMF262234 QWB262234 RFX262234 RPT262234 RZP262234 SJL262234 STH262234 TDD262234 TMZ262234 TWV262234 UGR262234 UQN262234 VAJ262234 VKF262234 VUB262234 WDX262234 WNT262234 WXP262234 BH327770 LD327770 UZ327770 AEV327770 AOR327770 AYN327770 BIJ327770 BSF327770 CCB327770 CLX327770 CVT327770 DFP327770 DPL327770 DZH327770 EJD327770 ESZ327770 FCV327770 FMR327770 FWN327770 GGJ327770 GQF327770 HAB327770 HJX327770 HTT327770 IDP327770 INL327770 IXH327770 JHD327770 JQZ327770 KAV327770 KKR327770 KUN327770 LEJ327770 LOF327770 LYB327770 MHX327770 MRT327770 NBP327770 NLL327770 NVH327770 OFD327770 OOZ327770 OYV327770 PIR327770 PSN327770 QCJ327770 QMF327770 QWB327770 RFX327770 RPT327770 RZP327770 SJL327770 STH327770 TDD327770 TMZ327770 TWV327770 UGR327770 UQN327770 VAJ327770 VKF327770 VUB327770 WDX327770 WNT327770 WXP327770 BH393306 LD393306 UZ393306 AEV393306 AOR393306 AYN393306 BIJ393306 BSF393306 CCB393306 CLX393306 CVT393306 DFP393306 DPL393306 DZH393306 EJD393306 ESZ393306 FCV393306 FMR393306 FWN393306 GGJ393306 GQF393306 HAB393306 HJX393306 HTT393306 IDP393306 INL393306 IXH393306 JHD393306 JQZ393306 KAV393306 KKR393306 KUN393306 LEJ393306 LOF393306 LYB393306 MHX393306 MRT393306 NBP393306 NLL393306 NVH393306 OFD393306 OOZ393306 OYV393306 PIR393306 PSN393306 QCJ393306 QMF393306 QWB393306 RFX393306 RPT393306 RZP393306 SJL393306 STH393306 TDD393306 TMZ393306 TWV393306 UGR393306 UQN393306 VAJ393306 VKF393306 VUB393306 WDX393306 WNT393306 WXP393306 BH458842 LD458842 UZ458842 AEV458842 AOR458842 AYN458842 BIJ458842 BSF458842 CCB458842 CLX458842 CVT458842 DFP458842 DPL458842 DZH458842 EJD458842 ESZ458842 FCV458842 FMR458842 FWN458842 GGJ458842 GQF458842 HAB458842 HJX458842 HTT458842 IDP458842 INL458842 IXH458842 JHD458842 JQZ458842 KAV458842 KKR458842 KUN458842 LEJ458842 LOF458842 LYB458842 MHX458842 MRT458842 NBP458842 NLL458842 NVH458842 OFD458842 OOZ458842 OYV458842 PIR458842 PSN458842 QCJ458842 QMF458842 QWB458842 RFX458842 RPT458842 RZP458842 SJL458842 STH458842 TDD458842 TMZ458842 TWV458842 UGR458842 UQN458842 VAJ458842 VKF458842 VUB458842 WDX458842 WNT458842 WXP458842 BH524378 LD524378 UZ524378 AEV524378 AOR524378 AYN524378 BIJ524378 BSF524378 CCB524378 CLX524378 CVT524378 DFP524378 DPL524378 DZH524378 EJD524378 ESZ524378 FCV524378 FMR524378 FWN524378 GGJ524378 GQF524378 HAB524378 HJX524378 HTT524378 IDP524378 INL524378 IXH524378 JHD524378 JQZ524378 KAV524378 KKR524378 KUN524378 LEJ524378 LOF524378 LYB524378 MHX524378 MRT524378 NBP524378 NLL524378 NVH524378 OFD524378 OOZ524378 OYV524378 PIR524378 PSN524378 QCJ524378 QMF524378 QWB524378 RFX524378 RPT524378 RZP524378 SJL524378 STH524378 TDD524378 TMZ524378 TWV524378 UGR524378 UQN524378 VAJ524378 VKF524378 VUB524378 WDX524378 WNT524378 WXP524378 BH589914 LD589914 UZ589914 AEV589914 AOR589914 AYN589914 BIJ589914 BSF589914 CCB589914 CLX589914 CVT589914 DFP589914 DPL589914 DZH589914 EJD589914 ESZ589914 FCV589914 FMR589914 FWN589914 GGJ589914 GQF589914 HAB589914 HJX589914 HTT589914 IDP589914 INL589914 IXH589914 JHD589914 JQZ589914 KAV589914 KKR589914 KUN589914 LEJ589914 LOF589914 LYB589914 MHX589914 MRT589914 NBP589914 NLL589914 NVH589914 OFD589914 OOZ589914 OYV589914 PIR589914 PSN589914 QCJ589914 QMF589914 QWB589914 RFX589914 RPT589914 RZP589914 SJL589914 STH589914 TDD589914 TMZ589914 TWV589914 UGR589914 UQN589914 VAJ589914 VKF589914 VUB589914 WDX589914 WNT589914 WXP589914 BH655450 LD655450 UZ655450 AEV655450 AOR655450 AYN655450 BIJ655450 BSF655450 CCB655450 CLX655450 CVT655450 DFP655450 DPL655450 DZH655450 EJD655450 ESZ655450 FCV655450 FMR655450 FWN655450 GGJ655450 GQF655450 HAB655450 HJX655450 HTT655450 IDP655450 INL655450 IXH655450 JHD655450 JQZ655450 KAV655450 KKR655450 KUN655450 LEJ655450 LOF655450 LYB655450 MHX655450 MRT655450 NBP655450 NLL655450 NVH655450 OFD655450 OOZ655450 OYV655450 PIR655450 PSN655450 QCJ655450 QMF655450 QWB655450 RFX655450 RPT655450 RZP655450 SJL655450 STH655450 TDD655450 TMZ655450 TWV655450 UGR655450 UQN655450 VAJ655450 VKF655450 VUB655450 WDX655450 WNT655450 WXP655450 BH720986 LD720986 UZ720986 AEV720986 AOR720986 AYN720986 BIJ720986 BSF720986 CCB720986 CLX720986 CVT720986 DFP720986 DPL720986 DZH720986 EJD720986 ESZ720986 FCV720986 FMR720986 FWN720986 GGJ720986 GQF720986 HAB720986 HJX720986 HTT720986 IDP720986 INL720986 IXH720986 JHD720986 JQZ720986 KAV720986 KKR720986 KUN720986 LEJ720986 LOF720986 LYB720986 MHX720986 MRT720986 NBP720986 NLL720986 NVH720986 OFD720986 OOZ720986 OYV720986 PIR720986 PSN720986 QCJ720986 QMF720986 QWB720986 RFX720986 RPT720986 RZP720986 SJL720986 STH720986 TDD720986 TMZ720986 TWV720986 UGR720986 UQN720986 VAJ720986 VKF720986 VUB720986 WDX720986 WNT720986 WXP720986 BH786522 LD786522 UZ786522 AEV786522 AOR786522 AYN786522 BIJ786522 BSF786522 CCB786522 CLX786522 CVT786522 DFP786522 DPL786522 DZH786522 EJD786522 ESZ786522 FCV786522 FMR786522 FWN786522 GGJ786522 GQF786522 HAB786522 HJX786522 HTT786522 IDP786522 INL786522 IXH786522 JHD786522 JQZ786522 KAV786522 KKR786522 KUN786522 LEJ786522 LOF786522 LYB786522 MHX786522 MRT786522 NBP786522 NLL786522 NVH786522 OFD786522 OOZ786522 OYV786522 PIR786522 PSN786522 QCJ786522 QMF786522 QWB786522 RFX786522 RPT786522 RZP786522 SJL786522 STH786522 TDD786522 TMZ786522 TWV786522 UGR786522 UQN786522 VAJ786522 VKF786522 VUB786522 WDX786522 WNT786522 WXP786522 BH852058 LD852058 UZ852058 AEV852058 AOR852058 AYN852058 BIJ852058 BSF852058 CCB852058 CLX852058 CVT852058 DFP852058 DPL852058 DZH852058 EJD852058 ESZ852058 FCV852058 FMR852058 FWN852058 GGJ852058 GQF852058 HAB852058 HJX852058 HTT852058 IDP852058 INL852058 IXH852058 JHD852058 JQZ852058 KAV852058 KKR852058 KUN852058 LEJ852058 LOF852058 LYB852058 MHX852058 MRT852058 NBP852058 NLL852058 NVH852058 OFD852058 OOZ852058 OYV852058 PIR852058 PSN852058 QCJ852058 QMF852058 QWB852058 RFX852058 RPT852058 RZP852058 SJL852058 STH852058 TDD852058 TMZ852058 TWV852058 UGR852058 UQN852058 VAJ852058 VKF852058 VUB852058 WDX852058 WNT852058 WXP852058 BH917594 LD917594 UZ917594 AEV917594 AOR917594 AYN917594 BIJ917594 BSF917594 CCB917594 CLX917594 CVT917594 DFP917594 DPL917594 DZH917594 EJD917594 ESZ917594 FCV917594 FMR917594 FWN917594 GGJ917594 GQF917594 HAB917594 HJX917594 HTT917594 IDP917594 INL917594 IXH917594 JHD917594 JQZ917594 KAV917594 KKR917594 KUN917594 LEJ917594 LOF917594 LYB917594 MHX917594 MRT917594 NBP917594 NLL917594 NVH917594 OFD917594 OOZ917594 OYV917594 PIR917594 PSN917594 QCJ917594 QMF917594 QWB917594 RFX917594 RPT917594 RZP917594 SJL917594 STH917594 TDD917594 TMZ917594 TWV917594 UGR917594 UQN917594 VAJ917594 VKF917594 VUB917594 WDX917594 WNT917594 WXP917594 BH983130 LD983130 UZ983130 AEV983130 AOR983130 AYN983130 BIJ983130 BSF983130 CCB983130 CLX983130 CVT983130 DFP983130 DPL983130 DZH983130 EJD983130 ESZ983130 FCV983130 FMR983130 FWN983130 GGJ983130 GQF983130 HAB983130 HJX983130 HTT983130 IDP983130 INL983130 IXH983130 JHD983130 JQZ983130 KAV983130 KKR983130 KUN983130 LEJ983130 LOF983130 LYB983130 MHX983130 MRT983130 NBP983130 NLL983130 NVH983130 OFD983130 OOZ983130 OYV983130 PIR983130 PSN983130 QCJ983130 QMF983130 QWB983130 RFX983130 RPT983130 RZP983130 SJL983130 STH983130 TDD983130 TMZ983130 TWV983130 UGR983130 UQN983130 VAJ983130 VKF983130 VUB983130 WDX983130 WNT983130 WXP983130 BD15:BE16 KZ15:LA16 UV15:UW16 AER15:AES16 AON15:AOO16 AYJ15:AYK16 BIF15:BIG16 BSB15:BSC16 CBX15:CBY16 CLT15:CLU16 CVP15:CVQ16 DFL15:DFM16 DPH15:DPI16 DZD15:DZE16 EIZ15:EJA16 ESV15:ESW16 FCR15:FCS16 FMN15:FMO16 FWJ15:FWK16 GGF15:GGG16 GQB15:GQC16 GZX15:GZY16 HJT15:HJU16 HTP15:HTQ16 IDL15:IDM16 INH15:INI16 IXD15:IXE16 JGZ15:JHA16 JQV15:JQW16 KAR15:KAS16 KKN15:KKO16 KUJ15:KUK16 LEF15:LEG16 LOB15:LOC16 LXX15:LXY16 MHT15:MHU16 MRP15:MRQ16 NBL15:NBM16 NLH15:NLI16 NVD15:NVE16 OEZ15:OFA16 OOV15:OOW16 OYR15:OYS16 PIN15:PIO16 PSJ15:PSK16 QCF15:QCG16 QMB15:QMC16 QVX15:QVY16 RFT15:RFU16 RPP15:RPQ16 RZL15:RZM16 SJH15:SJI16 STD15:STE16 TCZ15:TDA16 TMV15:TMW16 TWR15:TWS16 UGN15:UGO16 UQJ15:UQK16 VAF15:VAG16 VKB15:VKC16 VTX15:VTY16 WDT15:WDU16 WNP15:WNQ16 WXL15:WXM16 BD65551:BE65552 KZ65551:LA65552 UV65551:UW65552 AER65551:AES65552 AON65551:AOO65552 AYJ65551:AYK65552 BIF65551:BIG65552 BSB65551:BSC65552 CBX65551:CBY65552 CLT65551:CLU65552 CVP65551:CVQ65552 DFL65551:DFM65552 DPH65551:DPI65552 DZD65551:DZE65552 EIZ65551:EJA65552 ESV65551:ESW65552 FCR65551:FCS65552 FMN65551:FMO65552 FWJ65551:FWK65552 GGF65551:GGG65552 GQB65551:GQC65552 GZX65551:GZY65552 HJT65551:HJU65552 HTP65551:HTQ65552 IDL65551:IDM65552 INH65551:INI65552 IXD65551:IXE65552 JGZ65551:JHA65552 JQV65551:JQW65552 KAR65551:KAS65552 KKN65551:KKO65552 KUJ65551:KUK65552 LEF65551:LEG65552 LOB65551:LOC65552 LXX65551:LXY65552 MHT65551:MHU65552 MRP65551:MRQ65552 NBL65551:NBM65552 NLH65551:NLI65552 NVD65551:NVE65552 OEZ65551:OFA65552 OOV65551:OOW65552 OYR65551:OYS65552 PIN65551:PIO65552 PSJ65551:PSK65552 QCF65551:QCG65552 QMB65551:QMC65552 QVX65551:QVY65552 RFT65551:RFU65552 RPP65551:RPQ65552 RZL65551:RZM65552 SJH65551:SJI65552 STD65551:STE65552 TCZ65551:TDA65552 TMV65551:TMW65552 TWR65551:TWS65552 UGN65551:UGO65552 UQJ65551:UQK65552 VAF65551:VAG65552 VKB65551:VKC65552 VTX65551:VTY65552 WDT65551:WDU65552 WNP65551:WNQ65552 WXL65551:WXM65552 BD131087:BE131088 KZ131087:LA131088 UV131087:UW131088 AER131087:AES131088 AON131087:AOO131088 AYJ131087:AYK131088 BIF131087:BIG131088 BSB131087:BSC131088 CBX131087:CBY131088 CLT131087:CLU131088 CVP131087:CVQ131088 DFL131087:DFM131088 DPH131087:DPI131088 DZD131087:DZE131088 EIZ131087:EJA131088 ESV131087:ESW131088 FCR131087:FCS131088 FMN131087:FMO131088 FWJ131087:FWK131088 GGF131087:GGG131088 GQB131087:GQC131088 GZX131087:GZY131088 HJT131087:HJU131088 HTP131087:HTQ131088 IDL131087:IDM131088 INH131087:INI131088 IXD131087:IXE131088 JGZ131087:JHA131088 JQV131087:JQW131088 KAR131087:KAS131088 KKN131087:KKO131088 KUJ131087:KUK131088 LEF131087:LEG131088 LOB131087:LOC131088 LXX131087:LXY131088 MHT131087:MHU131088 MRP131087:MRQ131088 NBL131087:NBM131088 NLH131087:NLI131088 NVD131087:NVE131088 OEZ131087:OFA131088 OOV131087:OOW131088 OYR131087:OYS131088 PIN131087:PIO131088 PSJ131087:PSK131088 QCF131087:QCG131088 QMB131087:QMC131088 QVX131087:QVY131088 RFT131087:RFU131088 RPP131087:RPQ131088 RZL131087:RZM131088 SJH131087:SJI131088 STD131087:STE131088 TCZ131087:TDA131088 TMV131087:TMW131088 TWR131087:TWS131088 UGN131087:UGO131088 UQJ131087:UQK131088 VAF131087:VAG131088 VKB131087:VKC131088 VTX131087:VTY131088 WDT131087:WDU131088 WNP131087:WNQ131088 WXL131087:WXM131088 BD196623:BE196624 KZ196623:LA196624 UV196623:UW196624 AER196623:AES196624 AON196623:AOO196624 AYJ196623:AYK196624 BIF196623:BIG196624 BSB196623:BSC196624 CBX196623:CBY196624 CLT196623:CLU196624 CVP196623:CVQ196624 DFL196623:DFM196624 DPH196623:DPI196624 DZD196623:DZE196624 EIZ196623:EJA196624 ESV196623:ESW196624 FCR196623:FCS196624 FMN196623:FMO196624 FWJ196623:FWK196624 GGF196623:GGG196624 GQB196623:GQC196624 GZX196623:GZY196624 HJT196623:HJU196624 HTP196623:HTQ196624 IDL196623:IDM196624 INH196623:INI196624 IXD196623:IXE196624 JGZ196623:JHA196624 JQV196623:JQW196624 KAR196623:KAS196624 KKN196623:KKO196624 KUJ196623:KUK196624 LEF196623:LEG196624 LOB196623:LOC196624 LXX196623:LXY196624 MHT196623:MHU196624 MRP196623:MRQ196624 NBL196623:NBM196624 NLH196623:NLI196624 NVD196623:NVE196624 OEZ196623:OFA196624 OOV196623:OOW196624 OYR196623:OYS196624 PIN196623:PIO196624 PSJ196623:PSK196624 QCF196623:QCG196624 QMB196623:QMC196624 QVX196623:QVY196624 RFT196623:RFU196624 RPP196623:RPQ196624 RZL196623:RZM196624 SJH196623:SJI196624 STD196623:STE196624 TCZ196623:TDA196624 TMV196623:TMW196624 TWR196623:TWS196624 UGN196623:UGO196624 UQJ196623:UQK196624 VAF196623:VAG196624 VKB196623:VKC196624 VTX196623:VTY196624 WDT196623:WDU196624 WNP196623:WNQ196624 WXL196623:WXM196624 BD262159:BE262160 KZ262159:LA262160 UV262159:UW262160 AER262159:AES262160 AON262159:AOO262160 AYJ262159:AYK262160 BIF262159:BIG262160 BSB262159:BSC262160 CBX262159:CBY262160 CLT262159:CLU262160 CVP262159:CVQ262160 DFL262159:DFM262160 DPH262159:DPI262160 DZD262159:DZE262160 EIZ262159:EJA262160 ESV262159:ESW262160 FCR262159:FCS262160 FMN262159:FMO262160 FWJ262159:FWK262160 GGF262159:GGG262160 GQB262159:GQC262160 GZX262159:GZY262160 HJT262159:HJU262160 HTP262159:HTQ262160 IDL262159:IDM262160 INH262159:INI262160 IXD262159:IXE262160 JGZ262159:JHA262160 JQV262159:JQW262160 KAR262159:KAS262160 KKN262159:KKO262160 KUJ262159:KUK262160 LEF262159:LEG262160 LOB262159:LOC262160 LXX262159:LXY262160 MHT262159:MHU262160 MRP262159:MRQ262160 NBL262159:NBM262160 NLH262159:NLI262160 NVD262159:NVE262160 OEZ262159:OFA262160 OOV262159:OOW262160 OYR262159:OYS262160 PIN262159:PIO262160 PSJ262159:PSK262160 QCF262159:QCG262160 QMB262159:QMC262160 QVX262159:QVY262160 RFT262159:RFU262160 RPP262159:RPQ262160 RZL262159:RZM262160 SJH262159:SJI262160 STD262159:STE262160 TCZ262159:TDA262160 TMV262159:TMW262160 TWR262159:TWS262160 UGN262159:UGO262160 UQJ262159:UQK262160 VAF262159:VAG262160 VKB262159:VKC262160 VTX262159:VTY262160 WDT262159:WDU262160 WNP262159:WNQ262160 WXL262159:WXM262160 BD327695:BE327696 KZ327695:LA327696 UV327695:UW327696 AER327695:AES327696 AON327695:AOO327696 AYJ327695:AYK327696 BIF327695:BIG327696 BSB327695:BSC327696 CBX327695:CBY327696 CLT327695:CLU327696 CVP327695:CVQ327696 DFL327695:DFM327696 DPH327695:DPI327696 DZD327695:DZE327696 EIZ327695:EJA327696 ESV327695:ESW327696 FCR327695:FCS327696 FMN327695:FMO327696 FWJ327695:FWK327696 GGF327695:GGG327696 GQB327695:GQC327696 GZX327695:GZY327696 HJT327695:HJU327696 HTP327695:HTQ327696 IDL327695:IDM327696 INH327695:INI327696 IXD327695:IXE327696 JGZ327695:JHA327696 JQV327695:JQW327696 KAR327695:KAS327696 KKN327695:KKO327696 KUJ327695:KUK327696 LEF327695:LEG327696 LOB327695:LOC327696 LXX327695:LXY327696 MHT327695:MHU327696 MRP327695:MRQ327696 NBL327695:NBM327696 NLH327695:NLI327696 NVD327695:NVE327696 OEZ327695:OFA327696 OOV327695:OOW327696 OYR327695:OYS327696 PIN327695:PIO327696 PSJ327695:PSK327696 QCF327695:QCG327696 QMB327695:QMC327696 QVX327695:QVY327696 RFT327695:RFU327696 RPP327695:RPQ327696 RZL327695:RZM327696 SJH327695:SJI327696 STD327695:STE327696 TCZ327695:TDA327696 TMV327695:TMW327696 TWR327695:TWS327696 UGN327695:UGO327696 UQJ327695:UQK327696 VAF327695:VAG327696 VKB327695:VKC327696 VTX327695:VTY327696 WDT327695:WDU327696 WNP327695:WNQ327696 WXL327695:WXM327696 BD393231:BE393232 KZ393231:LA393232 UV393231:UW393232 AER393231:AES393232 AON393231:AOO393232 AYJ393231:AYK393232 BIF393231:BIG393232 BSB393231:BSC393232 CBX393231:CBY393232 CLT393231:CLU393232 CVP393231:CVQ393232 DFL393231:DFM393232 DPH393231:DPI393232 DZD393231:DZE393232 EIZ393231:EJA393232 ESV393231:ESW393232 FCR393231:FCS393232 FMN393231:FMO393232 FWJ393231:FWK393232 GGF393231:GGG393232 GQB393231:GQC393232 GZX393231:GZY393232 HJT393231:HJU393232 HTP393231:HTQ393232 IDL393231:IDM393232 INH393231:INI393232 IXD393231:IXE393232 JGZ393231:JHA393232 JQV393231:JQW393232 KAR393231:KAS393232 KKN393231:KKO393232 KUJ393231:KUK393232 LEF393231:LEG393232 LOB393231:LOC393232 LXX393231:LXY393232 MHT393231:MHU393232 MRP393231:MRQ393232 NBL393231:NBM393232 NLH393231:NLI393232 NVD393231:NVE393232 OEZ393231:OFA393232 OOV393231:OOW393232 OYR393231:OYS393232 PIN393231:PIO393232 PSJ393231:PSK393232 QCF393231:QCG393232 QMB393231:QMC393232 QVX393231:QVY393232 RFT393231:RFU393232 RPP393231:RPQ393232 RZL393231:RZM393232 SJH393231:SJI393232 STD393231:STE393232 TCZ393231:TDA393232 TMV393231:TMW393232 TWR393231:TWS393232 UGN393231:UGO393232 UQJ393231:UQK393232 VAF393231:VAG393232 VKB393231:VKC393232 VTX393231:VTY393232 WDT393231:WDU393232 WNP393231:WNQ393232 WXL393231:WXM393232 BD458767:BE458768 KZ458767:LA458768 UV458767:UW458768 AER458767:AES458768 AON458767:AOO458768 AYJ458767:AYK458768 BIF458767:BIG458768 BSB458767:BSC458768 CBX458767:CBY458768 CLT458767:CLU458768 CVP458767:CVQ458768 DFL458767:DFM458768 DPH458767:DPI458768 DZD458767:DZE458768 EIZ458767:EJA458768 ESV458767:ESW458768 FCR458767:FCS458768 FMN458767:FMO458768 FWJ458767:FWK458768 GGF458767:GGG458768 GQB458767:GQC458768 GZX458767:GZY458768 HJT458767:HJU458768 HTP458767:HTQ458768 IDL458767:IDM458768 INH458767:INI458768 IXD458767:IXE458768 JGZ458767:JHA458768 JQV458767:JQW458768 KAR458767:KAS458768 KKN458767:KKO458768 KUJ458767:KUK458768 LEF458767:LEG458768 LOB458767:LOC458768 LXX458767:LXY458768 MHT458767:MHU458768 MRP458767:MRQ458768 NBL458767:NBM458768 NLH458767:NLI458768 NVD458767:NVE458768 OEZ458767:OFA458768 OOV458767:OOW458768 OYR458767:OYS458768 PIN458767:PIO458768 PSJ458767:PSK458768 QCF458767:QCG458768 QMB458767:QMC458768 QVX458767:QVY458768 RFT458767:RFU458768 RPP458767:RPQ458768 RZL458767:RZM458768 SJH458767:SJI458768 STD458767:STE458768 TCZ458767:TDA458768 TMV458767:TMW458768 TWR458767:TWS458768 UGN458767:UGO458768 UQJ458767:UQK458768 VAF458767:VAG458768 VKB458767:VKC458768 VTX458767:VTY458768 WDT458767:WDU458768 WNP458767:WNQ458768 WXL458767:WXM458768 BD524303:BE524304 KZ524303:LA524304 UV524303:UW524304 AER524303:AES524304 AON524303:AOO524304 AYJ524303:AYK524304 BIF524303:BIG524304 BSB524303:BSC524304 CBX524303:CBY524304 CLT524303:CLU524304 CVP524303:CVQ524304 DFL524303:DFM524304 DPH524303:DPI524304 DZD524303:DZE524304 EIZ524303:EJA524304 ESV524303:ESW524304 FCR524303:FCS524304 FMN524303:FMO524304 FWJ524303:FWK524304 GGF524303:GGG524304 GQB524303:GQC524304 GZX524303:GZY524304 HJT524303:HJU524304 HTP524303:HTQ524304 IDL524303:IDM524304 INH524303:INI524304 IXD524303:IXE524304 JGZ524303:JHA524304 JQV524303:JQW524304 KAR524303:KAS524304 KKN524303:KKO524304 KUJ524303:KUK524304 LEF524303:LEG524304 LOB524303:LOC524304 LXX524303:LXY524304 MHT524303:MHU524304 MRP524303:MRQ524304 NBL524303:NBM524304 NLH524303:NLI524304 NVD524303:NVE524304 OEZ524303:OFA524304 OOV524303:OOW524304 OYR524303:OYS524304 PIN524303:PIO524304 PSJ524303:PSK524304 QCF524303:QCG524304 QMB524303:QMC524304 QVX524303:QVY524304 RFT524303:RFU524304 RPP524303:RPQ524304 RZL524303:RZM524304 SJH524303:SJI524304 STD524303:STE524304 TCZ524303:TDA524304 TMV524303:TMW524304 TWR524303:TWS524304 UGN524303:UGO524304 UQJ524303:UQK524304 VAF524303:VAG524304 VKB524303:VKC524304 VTX524303:VTY524304 WDT524303:WDU524304 WNP524303:WNQ524304 WXL524303:WXM524304 BD589839:BE589840 KZ589839:LA589840 UV589839:UW589840 AER589839:AES589840 AON589839:AOO589840 AYJ589839:AYK589840 BIF589839:BIG589840 BSB589839:BSC589840 CBX589839:CBY589840 CLT589839:CLU589840 CVP589839:CVQ589840 DFL589839:DFM589840 DPH589839:DPI589840 DZD589839:DZE589840 EIZ589839:EJA589840 ESV589839:ESW589840 FCR589839:FCS589840 FMN589839:FMO589840 FWJ589839:FWK589840 GGF589839:GGG589840 GQB589839:GQC589840 GZX589839:GZY589840 HJT589839:HJU589840 HTP589839:HTQ589840 IDL589839:IDM589840 INH589839:INI589840 IXD589839:IXE589840 JGZ589839:JHA589840 JQV589839:JQW589840 KAR589839:KAS589840 KKN589839:KKO589840 KUJ589839:KUK589840 LEF589839:LEG589840 LOB589839:LOC589840 LXX589839:LXY589840 MHT589839:MHU589840 MRP589839:MRQ589840 NBL589839:NBM589840 NLH589839:NLI589840 NVD589839:NVE589840 OEZ589839:OFA589840 OOV589839:OOW589840 OYR589839:OYS589840 PIN589839:PIO589840 PSJ589839:PSK589840 QCF589839:QCG589840 QMB589839:QMC589840 QVX589839:QVY589840 RFT589839:RFU589840 RPP589839:RPQ589840 RZL589839:RZM589840 SJH589839:SJI589840 STD589839:STE589840 TCZ589839:TDA589840 TMV589839:TMW589840 TWR589839:TWS589840 UGN589839:UGO589840 UQJ589839:UQK589840 VAF589839:VAG589840 VKB589839:VKC589840 VTX589839:VTY589840 WDT589839:WDU589840 WNP589839:WNQ589840 WXL589839:WXM589840 BD655375:BE655376 KZ655375:LA655376 UV655375:UW655376 AER655375:AES655376 AON655375:AOO655376 AYJ655375:AYK655376 BIF655375:BIG655376 BSB655375:BSC655376 CBX655375:CBY655376 CLT655375:CLU655376 CVP655375:CVQ655376 DFL655375:DFM655376 DPH655375:DPI655376 DZD655375:DZE655376 EIZ655375:EJA655376 ESV655375:ESW655376 FCR655375:FCS655376 FMN655375:FMO655376 FWJ655375:FWK655376 GGF655375:GGG655376 GQB655375:GQC655376 GZX655375:GZY655376 HJT655375:HJU655376 HTP655375:HTQ655376 IDL655375:IDM655376 INH655375:INI655376 IXD655375:IXE655376 JGZ655375:JHA655376 JQV655375:JQW655376 KAR655375:KAS655376 KKN655375:KKO655376 KUJ655375:KUK655376 LEF655375:LEG655376 LOB655375:LOC655376 LXX655375:LXY655376 MHT655375:MHU655376 MRP655375:MRQ655376 NBL655375:NBM655376 NLH655375:NLI655376 NVD655375:NVE655376 OEZ655375:OFA655376 OOV655375:OOW655376 OYR655375:OYS655376 PIN655375:PIO655376 PSJ655375:PSK655376 QCF655375:QCG655376 QMB655375:QMC655376 QVX655375:QVY655376 RFT655375:RFU655376 RPP655375:RPQ655376 RZL655375:RZM655376 SJH655375:SJI655376 STD655375:STE655376 TCZ655375:TDA655376 TMV655375:TMW655376 TWR655375:TWS655376 UGN655375:UGO655376 UQJ655375:UQK655376 VAF655375:VAG655376 VKB655375:VKC655376 VTX655375:VTY655376 WDT655375:WDU655376 WNP655375:WNQ655376 WXL655375:WXM655376 BD720911:BE720912 KZ720911:LA720912 UV720911:UW720912 AER720911:AES720912 AON720911:AOO720912 AYJ720911:AYK720912 BIF720911:BIG720912 BSB720911:BSC720912 CBX720911:CBY720912 CLT720911:CLU720912 CVP720911:CVQ720912 DFL720911:DFM720912 DPH720911:DPI720912 DZD720911:DZE720912 EIZ720911:EJA720912 ESV720911:ESW720912 FCR720911:FCS720912 FMN720911:FMO720912 FWJ720911:FWK720912 GGF720911:GGG720912 GQB720911:GQC720912 GZX720911:GZY720912 HJT720911:HJU720912 HTP720911:HTQ720912 IDL720911:IDM720912 INH720911:INI720912 IXD720911:IXE720912 JGZ720911:JHA720912 JQV720911:JQW720912 KAR720911:KAS720912 KKN720911:KKO720912 KUJ720911:KUK720912 LEF720911:LEG720912 LOB720911:LOC720912 LXX720911:LXY720912 MHT720911:MHU720912 MRP720911:MRQ720912 NBL720911:NBM720912 NLH720911:NLI720912 NVD720911:NVE720912 OEZ720911:OFA720912 OOV720911:OOW720912 OYR720911:OYS720912 PIN720911:PIO720912 PSJ720911:PSK720912 QCF720911:QCG720912 QMB720911:QMC720912 QVX720911:QVY720912 RFT720911:RFU720912 RPP720911:RPQ720912 RZL720911:RZM720912 SJH720911:SJI720912 STD720911:STE720912 TCZ720911:TDA720912 TMV720911:TMW720912 TWR720911:TWS720912 UGN720911:UGO720912 UQJ720911:UQK720912 VAF720911:VAG720912 VKB720911:VKC720912 VTX720911:VTY720912 WDT720911:WDU720912 WNP720911:WNQ720912 WXL720911:WXM720912 BD786447:BE786448 KZ786447:LA786448 UV786447:UW786448 AER786447:AES786448 AON786447:AOO786448 AYJ786447:AYK786448 BIF786447:BIG786448 BSB786447:BSC786448 CBX786447:CBY786448 CLT786447:CLU786448 CVP786447:CVQ786448 DFL786447:DFM786448 DPH786447:DPI786448 DZD786447:DZE786448 EIZ786447:EJA786448 ESV786447:ESW786448 FCR786447:FCS786448 FMN786447:FMO786448 FWJ786447:FWK786448 GGF786447:GGG786448 GQB786447:GQC786448 GZX786447:GZY786448 HJT786447:HJU786448 HTP786447:HTQ786448 IDL786447:IDM786448 INH786447:INI786448 IXD786447:IXE786448 JGZ786447:JHA786448 JQV786447:JQW786448 KAR786447:KAS786448 KKN786447:KKO786448 KUJ786447:KUK786448 LEF786447:LEG786448 LOB786447:LOC786448 LXX786447:LXY786448 MHT786447:MHU786448 MRP786447:MRQ786448 NBL786447:NBM786448 NLH786447:NLI786448 NVD786447:NVE786448 OEZ786447:OFA786448 OOV786447:OOW786448 OYR786447:OYS786448 PIN786447:PIO786448 PSJ786447:PSK786448 QCF786447:QCG786448 QMB786447:QMC786448 QVX786447:QVY786448 RFT786447:RFU786448 RPP786447:RPQ786448 RZL786447:RZM786448 SJH786447:SJI786448 STD786447:STE786448 TCZ786447:TDA786448 TMV786447:TMW786448 TWR786447:TWS786448 UGN786447:UGO786448 UQJ786447:UQK786448 VAF786447:VAG786448 VKB786447:VKC786448 VTX786447:VTY786448 WDT786447:WDU786448 WNP786447:WNQ786448 WXL786447:WXM786448 BD851983:BE851984 KZ851983:LA851984 UV851983:UW851984 AER851983:AES851984 AON851983:AOO851984 AYJ851983:AYK851984 BIF851983:BIG851984 BSB851983:BSC851984 CBX851983:CBY851984 CLT851983:CLU851984 CVP851983:CVQ851984 DFL851983:DFM851984 DPH851983:DPI851984 DZD851983:DZE851984 EIZ851983:EJA851984 ESV851983:ESW851984 FCR851983:FCS851984 FMN851983:FMO851984 FWJ851983:FWK851984 GGF851983:GGG851984 GQB851983:GQC851984 GZX851983:GZY851984 HJT851983:HJU851984 HTP851983:HTQ851984 IDL851983:IDM851984 INH851983:INI851984 IXD851983:IXE851984 JGZ851983:JHA851984 JQV851983:JQW851984 KAR851983:KAS851984 KKN851983:KKO851984 KUJ851983:KUK851984 LEF851983:LEG851984 LOB851983:LOC851984 LXX851983:LXY851984 MHT851983:MHU851984 MRP851983:MRQ851984 NBL851983:NBM851984 NLH851983:NLI851984 NVD851983:NVE851984 OEZ851983:OFA851984 OOV851983:OOW851984 OYR851983:OYS851984 PIN851983:PIO851984 PSJ851983:PSK851984 QCF851983:QCG851984 QMB851983:QMC851984 QVX851983:QVY851984 RFT851983:RFU851984 RPP851983:RPQ851984 RZL851983:RZM851984 SJH851983:SJI851984 STD851983:STE851984 TCZ851983:TDA851984 TMV851983:TMW851984 TWR851983:TWS851984 UGN851983:UGO851984 UQJ851983:UQK851984 VAF851983:VAG851984 VKB851983:VKC851984 VTX851983:VTY851984 WDT851983:WDU851984 WNP851983:WNQ851984 WXL851983:WXM851984 BD917519:BE917520 KZ917519:LA917520 UV917519:UW917520 AER917519:AES917520 AON917519:AOO917520 AYJ917519:AYK917520 BIF917519:BIG917520 BSB917519:BSC917520 CBX917519:CBY917520 CLT917519:CLU917520 CVP917519:CVQ917520 DFL917519:DFM917520 DPH917519:DPI917520 DZD917519:DZE917520 EIZ917519:EJA917520 ESV917519:ESW917520 FCR917519:FCS917520 FMN917519:FMO917520 FWJ917519:FWK917520 GGF917519:GGG917520 GQB917519:GQC917520 GZX917519:GZY917520 HJT917519:HJU917520 HTP917519:HTQ917520 IDL917519:IDM917520 INH917519:INI917520 IXD917519:IXE917520 JGZ917519:JHA917520 JQV917519:JQW917520 KAR917519:KAS917520 KKN917519:KKO917520 KUJ917519:KUK917520 LEF917519:LEG917520 LOB917519:LOC917520 LXX917519:LXY917520 MHT917519:MHU917520 MRP917519:MRQ917520 NBL917519:NBM917520 NLH917519:NLI917520 NVD917519:NVE917520 OEZ917519:OFA917520 OOV917519:OOW917520 OYR917519:OYS917520 PIN917519:PIO917520 PSJ917519:PSK917520 QCF917519:QCG917520 QMB917519:QMC917520 QVX917519:QVY917520 RFT917519:RFU917520 RPP917519:RPQ917520 RZL917519:RZM917520 SJH917519:SJI917520 STD917519:STE917520 TCZ917519:TDA917520 TMV917519:TMW917520 TWR917519:TWS917520 UGN917519:UGO917520 UQJ917519:UQK917520 VAF917519:VAG917520 VKB917519:VKC917520 VTX917519:VTY917520 WDT917519:WDU917520 WNP917519:WNQ917520 WXL917519:WXM917520 BD983055:BE983056 KZ983055:LA983056 UV983055:UW983056 AER983055:AES983056 AON983055:AOO983056 AYJ983055:AYK983056 BIF983055:BIG983056 BSB983055:BSC983056 CBX983055:CBY983056 CLT983055:CLU983056 CVP983055:CVQ983056 DFL983055:DFM983056 DPH983055:DPI983056 DZD983055:DZE983056 EIZ983055:EJA983056 ESV983055:ESW983056 FCR983055:FCS983056 FMN983055:FMO983056 FWJ983055:FWK983056 GGF983055:GGG983056 GQB983055:GQC983056 GZX983055:GZY983056 HJT983055:HJU983056 HTP983055:HTQ983056 IDL983055:IDM983056 INH983055:INI983056 IXD983055:IXE983056 JGZ983055:JHA983056 JQV983055:JQW983056 KAR983055:KAS983056 KKN983055:KKO983056 KUJ983055:KUK983056 LEF983055:LEG983056 LOB983055:LOC983056 LXX983055:LXY983056 MHT983055:MHU983056 MRP983055:MRQ983056 NBL983055:NBM983056 NLH983055:NLI983056 NVD983055:NVE983056 OEZ983055:OFA983056 OOV983055:OOW983056 OYR983055:OYS983056 PIN983055:PIO983056 PSJ983055:PSK983056 QCF983055:QCG983056 QMB983055:QMC983056 QVX983055:QVY983056 RFT983055:RFU983056 RPP983055:RPQ983056 RZL983055:RZM983056 SJH983055:SJI983056 STD983055:STE983056 TCZ983055:TDA983056 TMV983055:TMW983056 TWR983055:TWS983056 UGN983055:UGO983056 UQJ983055:UQK983056 VAF983055:VAG983056 VKB983055:VKC983056 VTX983055:VTY983056 WDT983055:WDU983056 WNP983055:WNQ983056 WXL983055:WXM983056 AZ15:BA16 KV15:KW16 UR15:US16 AEN15:AEO16 AOJ15:AOK16 AYF15:AYG16 BIB15:BIC16 BRX15:BRY16 CBT15:CBU16 CLP15:CLQ16 CVL15:CVM16 DFH15:DFI16 DPD15:DPE16 DYZ15:DZA16 EIV15:EIW16 ESR15:ESS16 FCN15:FCO16 FMJ15:FMK16 FWF15:FWG16 GGB15:GGC16 GPX15:GPY16 GZT15:GZU16 HJP15:HJQ16 HTL15:HTM16 IDH15:IDI16 IND15:INE16 IWZ15:IXA16 JGV15:JGW16 JQR15:JQS16 KAN15:KAO16 KKJ15:KKK16 KUF15:KUG16 LEB15:LEC16 LNX15:LNY16 LXT15:LXU16 MHP15:MHQ16 MRL15:MRM16 NBH15:NBI16 NLD15:NLE16 NUZ15:NVA16 OEV15:OEW16 OOR15:OOS16 OYN15:OYO16 PIJ15:PIK16 PSF15:PSG16 QCB15:QCC16 QLX15:QLY16 QVT15:QVU16 RFP15:RFQ16 RPL15:RPM16 RZH15:RZI16 SJD15:SJE16 SSZ15:STA16 TCV15:TCW16 TMR15:TMS16 TWN15:TWO16 UGJ15:UGK16 UQF15:UQG16 VAB15:VAC16 VJX15:VJY16 VTT15:VTU16 WDP15:WDQ16 WNL15:WNM16 WXH15:WXI16 AZ65551:BA65552 KV65551:KW65552 UR65551:US65552 AEN65551:AEO65552 AOJ65551:AOK65552 AYF65551:AYG65552 BIB65551:BIC65552 BRX65551:BRY65552 CBT65551:CBU65552 CLP65551:CLQ65552 CVL65551:CVM65552 DFH65551:DFI65552 DPD65551:DPE65552 DYZ65551:DZA65552 EIV65551:EIW65552 ESR65551:ESS65552 FCN65551:FCO65552 FMJ65551:FMK65552 FWF65551:FWG65552 GGB65551:GGC65552 GPX65551:GPY65552 GZT65551:GZU65552 HJP65551:HJQ65552 HTL65551:HTM65552 IDH65551:IDI65552 IND65551:INE65552 IWZ65551:IXA65552 JGV65551:JGW65552 JQR65551:JQS65552 KAN65551:KAO65552 KKJ65551:KKK65552 KUF65551:KUG65552 LEB65551:LEC65552 LNX65551:LNY65552 LXT65551:LXU65552 MHP65551:MHQ65552 MRL65551:MRM65552 NBH65551:NBI65552 NLD65551:NLE65552 NUZ65551:NVA65552 OEV65551:OEW65552 OOR65551:OOS65552 OYN65551:OYO65552 PIJ65551:PIK65552 PSF65551:PSG65552 QCB65551:QCC65552 QLX65551:QLY65552 QVT65551:QVU65552 RFP65551:RFQ65552 RPL65551:RPM65552 RZH65551:RZI65552 SJD65551:SJE65552 SSZ65551:STA65552 TCV65551:TCW65552 TMR65551:TMS65552 TWN65551:TWO65552 UGJ65551:UGK65552 UQF65551:UQG65552 VAB65551:VAC65552 VJX65551:VJY65552 VTT65551:VTU65552 WDP65551:WDQ65552 WNL65551:WNM65552 WXH65551:WXI65552 AZ131087:BA131088 KV131087:KW131088 UR131087:US131088 AEN131087:AEO131088 AOJ131087:AOK131088 AYF131087:AYG131088 BIB131087:BIC131088 BRX131087:BRY131088 CBT131087:CBU131088 CLP131087:CLQ131088 CVL131087:CVM131088 DFH131087:DFI131088 DPD131087:DPE131088 DYZ131087:DZA131088 EIV131087:EIW131088 ESR131087:ESS131088 FCN131087:FCO131088 FMJ131087:FMK131088 FWF131087:FWG131088 GGB131087:GGC131088 GPX131087:GPY131088 GZT131087:GZU131088 HJP131087:HJQ131088 HTL131087:HTM131088 IDH131087:IDI131088 IND131087:INE131088 IWZ131087:IXA131088 JGV131087:JGW131088 JQR131087:JQS131088 KAN131087:KAO131088 KKJ131087:KKK131088 KUF131087:KUG131088 LEB131087:LEC131088 LNX131087:LNY131088 LXT131087:LXU131088 MHP131087:MHQ131088 MRL131087:MRM131088 NBH131087:NBI131088 NLD131087:NLE131088 NUZ131087:NVA131088 OEV131087:OEW131088 OOR131087:OOS131088 OYN131087:OYO131088 PIJ131087:PIK131088 PSF131087:PSG131088 QCB131087:QCC131088 QLX131087:QLY131088 QVT131087:QVU131088 RFP131087:RFQ131088 RPL131087:RPM131088 RZH131087:RZI131088 SJD131087:SJE131088 SSZ131087:STA131088 TCV131087:TCW131088 TMR131087:TMS131088 TWN131087:TWO131088 UGJ131087:UGK131088 UQF131087:UQG131088 VAB131087:VAC131088 VJX131087:VJY131088 VTT131087:VTU131088 WDP131087:WDQ131088 WNL131087:WNM131088 WXH131087:WXI131088 AZ196623:BA196624 KV196623:KW196624 UR196623:US196624 AEN196623:AEO196624 AOJ196623:AOK196624 AYF196623:AYG196624 BIB196623:BIC196624 BRX196623:BRY196624 CBT196623:CBU196624 CLP196623:CLQ196624 CVL196623:CVM196624 DFH196623:DFI196624 DPD196623:DPE196624 DYZ196623:DZA196624 EIV196623:EIW196624 ESR196623:ESS196624 FCN196623:FCO196624 FMJ196623:FMK196624 FWF196623:FWG196624 GGB196623:GGC196624 GPX196623:GPY196624 GZT196623:GZU196624 HJP196623:HJQ196624 HTL196623:HTM196624 IDH196623:IDI196624 IND196623:INE196624 IWZ196623:IXA196624 JGV196623:JGW196624 JQR196623:JQS196624 KAN196623:KAO196624 KKJ196623:KKK196624 KUF196623:KUG196624 LEB196623:LEC196624 LNX196623:LNY196624 LXT196623:LXU196624 MHP196623:MHQ196624 MRL196623:MRM196624 NBH196623:NBI196624 NLD196623:NLE196624 NUZ196623:NVA196624 OEV196623:OEW196624 OOR196623:OOS196624 OYN196623:OYO196624 PIJ196623:PIK196624 PSF196623:PSG196624 QCB196623:QCC196624 QLX196623:QLY196624 QVT196623:QVU196624 RFP196623:RFQ196624 RPL196623:RPM196624 RZH196623:RZI196624 SJD196623:SJE196624 SSZ196623:STA196624 TCV196623:TCW196624 TMR196623:TMS196624 TWN196623:TWO196624 UGJ196623:UGK196624 UQF196623:UQG196624 VAB196623:VAC196624 VJX196623:VJY196624 VTT196623:VTU196624 WDP196623:WDQ196624 WNL196623:WNM196624 WXH196623:WXI196624 AZ262159:BA262160 KV262159:KW262160 UR262159:US262160 AEN262159:AEO262160 AOJ262159:AOK262160 AYF262159:AYG262160 BIB262159:BIC262160 BRX262159:BRY262160 CBT262159:CBU262160 CLP262159:CLQ262160 CVL262159:CVM262160 DFH262159:DFI262160 DPD262159:DPE262160 DYZ262159:DZA262160 EIV262159:EIW262160 ESR262159:ESS262160 FCN262159:FCO262160 FMJ262159:FMK262160 FWF262159:FWG262160 GGB262159:GGC262160 GPX262159:GPY262160 GZT262159:GZU262160 HJP262159:HJQ262160 HTL262159:HTM262160 IDH262159:IDI262160 IND262159:INE262160 IWZ262159:IXA262160 JGV262159:JGW262160 JQR262159:JQS262160 KAN262159:KAO262160 KKJ262159:KKK262160 KUF262159:KUG262160 LEB262159:LEC262160 LNX262159:LNY262160 LXT262159:LXU262160 MHP262159:MHQ262160 MRL262159:MRM262160 NBH262159:NBI262160 NLD262159:NLE262160 NUZ262159:NVA262160 OEV262159:OEW262160 OOR262159:OOS262160 OYN262159:OYO262160 PIJ262159:PIK262160 PSF262159:PSG262160 QCB262159:QCC262160 QLX262159:QLY262160 QVT262159:QVU262160 RFP262159:RFQ262160 RPL262159:RPM262160 RZH262159:RZI262160 SJD262159:SJE262160 SSZ262159:STA262160 TCV262159:TCW262160 TMR262159:TMS262160 TWN262159:TWO262160 UGJ262159:UGK262160 UQF262159:UQG262160 VAB262159:VAC262160 VJX262159:VJY262160 VTT262159:VTU262160 WDP262159:WDQ262160 WNL262159:WNM262160 WXH262159:WXI262160 AZ327695:BA327696 KV327695:KW327696 UR327695:US327696 AEN327695:AEO327696 AOJ327695:AOK327696 AYF327695:AYG327696 BIB327695:BIC327696 BRX327695:BRY327696 CBT327695:CBU327696 CLP327695:CLQ327696 CVL327695:CVM327696 DFH327695:DFI327696 DPD327695:DPE327696 DYZ327695:DZA327696 EIV327695:EIW327696 ESR327695:ESS327696 FCN327695:FCO327696 FMJ327695:FMK327696 FWF327695:FWG327696 GGB327695:GGC327696 GPX327695:GPY327696 GZT327695:GZU327696 HJP327695:HJQ327696 HTL327695:HTM327696 IDH327695:IDI327696 IND327695:INE327696 IWZ327695:IXA327696 JGV327695:JGW327696 JQR327695:JQS327696 KAN327695:KAO327696 KKJ327695:KKK327696 KUF327695:KUG327696 LEB327695:LEC327696 LNX327695:LNY327696 LXT327695:LXU327696 MHP327695:MHQ327696 MRL327695:MRM327696 NBH327695:NBI327696 NLD327695:NLE327696 NUZ327695:NVA327696 OEV327695:OEW327696 OOR327695:OOS327696 OYN327695:OYO327696 PIJ327695:PIK327696 PSF327695:PSG327696 QCB327695:QCC327696 QLX327695:QLY327696 QVT327695:QVU327696 RFP327695:RFQ327696 RPL327695:RPM327696 RZH327695:RZI327696 SJD327695:SJE327696 SSZ327695:STA327696 TCV327695:TCW327696 TMR327695:TMS327696 TWN327695:TWO327696 UGJ327695:UGK327696 UQF327695:UQG327696 VAB327695:VAC327696 VJX327695:VJY327696 VTT327695:VTU327696 WDP327695:WDQ327696 WNL327695:WNM327696 WXH327695:WXI327696 AZ393231:BA393232 KV393231:KW393232 UR393231:US393232 AEN393231:AEO393232 AOJ393231:AOK393232 AYF393231:AYG393232 BIB393231:BIC393232 BRX393231:BRY393232 CBT393231:CBU393232 CLP393231:CLQ393232 CVL393231:CVM393232 DFH393231:DFI393232 DPD393231:DPE393232 DYZ393231:DZA393232 EIV393231:EIW393232 ESR393231:ESS393232 FCN393231:FCO393232 FMJ393231:FMK393232 FWF393231:FWG393232 GGB393231:GGC393232 GPX393231:GPY393232 GZT393231:GZU393232 HJP393231:HJQ393232 HTL393231:HTM393232 IDH393231:IDI393232 IND393231:INE393232 IWZ393231:IXA393232 JGV393231:JGW393232 JQR393231:JQS393232 KAN393231:KAO393232 KKJ393231:KKK393232 KUF393231:KUG393232 LEB393231:LEC393232 LNX393231:LNY393232 LXT393231:LXU393232 MHP393231:MHQ393232 MRL393231:MRM393232 NBH393231:NBI393232 NLD393231:NLE393232 NUZ393231:NVA393232 OEV393231:OEW393232 OOR393231:OOS393232 OYN393231:OYO393232 PIJ393231:PIK393232 PSF393231:PSG393232 QCB393231:QCC393232 QLX393231:QLY393232 QVT393231:QVU393232 RFP393231:RFQ393232 RPL393231:RPM393232 RZH393231:RZI393232 SJD393231:SJE393232 SSZ393231:STA393232 TCV393231:TCW393232 TMR393231:TMS393232 TWN393231:TWO393232 UGJ393231:UGK393232 UQF393231:UQG393232 VAB393231:VAC393232 VJX393231:VJY393232 VTT393231:VTU393232 WDP393231:WDQ393232 WNL393231:WNM393232 WXH393231:WXI393232 AZ458767:BA458768 KV458767:KW458768 UR458767:US458768 AEN458767:AEO458768 AOJ458767:AOK458768 AYF458767:AYG458768 BIB458767:BIC458768 BRX458767:BRY458768 CBT458767:CBU458768 CLP458767:CLQ458768 CVL458767:CVM458768 DFH458767:DFI458768 DPD458767:DPE458768 DYZ458767:DZA458768 EIV458767:EIW458768 ESR458767:ESS458768 FCN458767:FCO458768 FMJ458767:FMK458768 FWF458767:FWG458768 GGB458767:GGC458768 GPX458767:GPY458768 GZT458767:GZU458768 HJP458767:HJQ458768 HTL458767:HTM458768 IDH458767:IDI458768 IND458767:INE458768 IWZ458767:IXA458768 JGV458767:JGW458768 JQR458767:JQS458768 KAN458767:KAO458768 KKJ458767:KKK458768 KUF458767:KUG458768 LEB458767:LEC458768 LNX458767:LNY458768 LXT458767:LXU458768 MHP458767:MHQ458768 MRL458767:MRM458768 NBH458767:NBI458768 NLD458767:NLE458768 NUZ458767:NVA458768 OEV458767:OEW458768 OOR458767:OOS458768 OYN458767:OYO458768 PIJ458767:PIK458768 PSF458767:PSG458768 QCB458767:QCC458768 QLX458767:QLY458768 QVT458767:QVU458768 RFP458767:RFQ458768 RPL458767:RPM458768 RZH458767:RZI458768 SJD458767:SJE458768 SSZ458767:STA458768 TCV458767:TCW458768 TMR458767:TMS458768 TWN458767:TWO458768 UGJ458767:UGK458768 UQF458767:UQG458768 VAB458767:VAC458768 VJX458767:VJY458768 VTT458767:VTU458768 WDP458767:WDQ458768 WNL458767:WNM458768 WXH458767:WXI458768 AZ524303:BA524304 KV524303:KW524304 UR524303:US524304 AEN524303:AEO524304 AOJ524303:AOK524304 AYF524303:AYG524304 BIB524303:BIC524304 BRX524303:BRY524304 CBT524303:CBU524304 CLP524303:CLQ524304 CVL524303:CVM524304 DFH524303:DFI524304 DPD524303:DPE524304 DYZ524303:DZA524304 EIV524303:EIW524304 ESR524303:ESS524304 FCN524303:FCO524304 FMJ524303:FMK524304 FWF524303:FWG524304 GGB524303:GGC524304 GPX524303:GPY524304 GZT524303:GZU524304 HJP524303:HJQ524304 HTL524303:HTM524304 IDH524303:IDI524304 IND524303:INE524304 IWZ524303:IXA524304 JGV524303:JGW524304 JQR524303:JQS524304 KAN524303:KAO524304 KKJ524303:KKK524304 KUF524303:KUG524304 LEB524303:LEC524304 LNX524303:LNY524304 LXT524303:LXU524304 MHP524303:MHQ524304 MRL524303:MRM524304 NBH524303:NBI524304 NLD524303:NLE524304 NUZ524303:NVA524304 OEV524303:OEW524304 OOR524303:OOS524304 OYN524303:OYO524304 PIJ524303:PIK524304 PSF524303:PSG524304 QCB524303:QCC524304 QLX524303:QLY524304 QVT524303:QVU524304 RFP524303:RFQ524304 RPL524303:RPM524304 RZH524303:RZI524304 SJD524303:SJE524304 SSZ524303:STA524304 TCV524303:TCW524304 TMR524303:TMS524304 TWN524303:TWO524304 UGJ524303:UGK524304 UQF524303:UQG524304 VAB524303:VAC524304 VJX524303:VJY524304 VTT524303:VTU524304 WDP524303:WDQ524304 WNL524303:WNM524304 WXH524303:WXI524304 AZ589839:BA589840 KV589839:KW589840 UR589839:US589840 AEN589839:AEO589840 AOJ589839:AOK589840 AYF589839:AYG589840 BIB589839:BIC589840 BRX589839:BRY589840 CBT589839:CBU589840 CLP589839:CLQ589840 CVL589839:CVM589840 DFH589839:DFI589840 DPD589839:DPE589840 DYZ589839:DZA589840 EIV589839:EIW589840 ESR589839:ESS589840 FCN589839:FCO589840 FMJ589839:FMK589840 FWF589839:FWG589840 GGB589839:GGC589840 GPX589839:GPY589840 GZT589839:GZU589840 HJP589839:HJQ589840 HTL589839:HTM589840 IDH589839:IDI589840 IND589839:INE589840 IWZ589839:IXA589840 JGV589839:JGW589840 JQR589839:JQS589840 KAN589839:KAO589840 KKJ589839:KKK589840 KUF589839:KUG589840 LEB589839:LEC589840 LNX589839:LNY589840 LXT589839:LXU589840 MHP589839:MHQ589840 MRL589839:MRM589840 NBH589839:NBI589840 NLD589839:NLE589840 NUZ589839:NVA589840 OEV589839:OEW589840 OOR589839:OOS589840 OYN589839:OYO589840 PIJ589839:PIK589840 PSF589839:PSG589840 QCB589839:QCC589840 QLX589839:QLY589840 QVT589839:QVU589840 RFP589839:RFQ589840 RPL589839:RPM589840 RZH589839:RZI589840 SJD589839:SJE589840 SSZ589839:STA589840 TCV589839:TCW589840 TMR589839:TMS589840 TWN589839:TWO589840 UGJ589839:UGK589840 UQF589839:UQG589840 VAB589839:VAC589840 VJX589839:VJY589840 VTT589839:VTU589840 WDP589839:WDQ589840 WNL589839:WNM589840 WXH589839:WXI589840 AZ655375:BA655376 KV655375:KW655376 UR655375:US655376 AEN655375:AEO655376 AOJ655375:AOK655376 AYF655375:AYG655376 BIB655375:BIC655376 BRX655375:BRY655376 CBT655375:CBU655376 CLP655375:CLQ655376 CVL655375:CVM655376 DFH655375:DFI655376 DPD655375:DPE655376 DYZ655375:DZA655376 EIV655375:EIW655376 ESR655375:ESS655376 FCN655375:FCO655376 FMJ655375:FMK655376 FWF655375:FWG655376 GGB655375:GGC655376 GPX655375:GPY655376 GZT655375:GZU655376 HJP655375:HJQ655376 HTL655375:HTM655376 IDH655375:IDI655376 IND655375:INE655376 IWZ655375:IXA655376 JGV655375:JGW655376 JQR655375:JQS655376 KAN655375:KAO655376 KKJ655375:KKK655376 KUF655375:KUG655376 LEB655375:LEC655376 LNX655375:LNY655376 LXT655375:LXU655376 MHP655375:MHQ655376 MRL655375:MRM655376 NBH655375:NBI655376 NLD655375:NLE655376 NUZ655375:NVA655376 OEV655375:OEW655376 OOR655375:OOS655376 OYN655375:OYO655376 PIJ655375:PIK655376 PSF655375:PSG655376 QCB655375:QCC655376 QLX655375:QLY655376 QVT655375:QVU655376 RFP655375:RFQ655376 RPL655375:RPM655376 RZH655375:RZI655376 SJD655375:SJE655376 SSZ655375:STA655376 TCV655375:TCW655376 TMR655375:TMS655376 TWN655375:TWO655376 UGJ655375:UGK655376 UQF655375:UQG655376 VAB655375:VAC655376 VJX655375:VJY655376 VTT655375:VTU655376 WDP655375:WDQ655376 WNL655375:WNM655376 WXH655375:WXI655376 AZ720911:BA720912 KV720911:KW720912 UR720911:US720912 AEN720911:AEO720912 AOJ720911:AOK720912 AYF720911:AYG720912 BIB720911:BIC720912 BRX720911:BRY720912 CBT720911:CBU720912 CLP720911:CLQ720912 CVL720911:CVM720912 DFH720911:DFI720912 DPD720911:DPE720912 DYZ720911:DZA720912 EIV720911:EIW720912 ESR720911:ESS720912 FCN720911:FCO720912 FMJ720911:FMK720912 FWF720911:FWG720912 GGB720911:GGC720912 GPX720911:GPY720912 GZT720911:GZU720912 HJP720911:HJQ720912 HTL720911:HTM720912 IDH720911:IDI720912 IND720911:INE720912 IWZ720911:IXA720912 JGV720911:JGW720912 JQR720911:JQS720912 KAN720911:KAO720912 KKJ720911:KKK720912 KUF720911:KUG720912 LEB720911:LEC720912 LNX720911:LNY720912 LXT720911:LXU720912 MHP720911:MHQ720912 MRL720911:MRM720912 NBH720911:NBI720912 NLD720911:NLE720912 NUZ720911:NVA720912 OEV720911:OEW720912 OOR720911:OOS720912 OYN720911:OYO720912 PIJ720911:PIK720912 PSF720911:PSG720912 QCB720911:QCC720912 QLX720911:QLY720912 QVT720911:QVU720912 RFP720911:RFQ720912 RPL720911:RPM720912 RZH720911:RZI720912 SJD720911:SJE720912 SSZ720911:STA720912 TCV720911:TCW720912 TMR720911:TMS720912 TWN720911:TWO720912 UGJ720911:UGK720912 UQF720911:UQG720912 VAB720911:VAC720912 VJX720911:VJY720912 VTT720911:VTU720912 WDP720911:WDQ720912 WNL720911:WNM720912 WXH720911:WXI720912 AZ786447:BA786448 KV786447:KW786448 UR786447:US786448 AEN786447:AEO786448 AOJ786447:AOK786448 AYF786447:AYG786448 BIB786447:BIC786448 BRX786447:BRY786448 CBT786447:CBU786448 CLP786447:CLQ786448 CVL786447:CVM786448 DFH786447:DFI786448 DPD786447:DPE786448 DYZ786447:DZA786448 EIV786447:EIW786448 ESR786447:ESS786448 FCN786447:FCO786448 FMJ786447:FMK786448 FWF786447:FWG786448 GGB786447:GGC786448 GPX786447:GPY786448 GZT786447:GZU786448 HJP786447:HJQ786448 HTL786447:HTM786448 IDH786447:IDI786448 IND786447:INE786448 IWZ786447:IXA786448 JGV786447:JGW786448 JQR786447:JQS786448 KAN786447:KAO786448 KKJ786447:KKK786448 KUF786447:KUG786448 LEB786447:LEC786448 LNX786447:LNY786448 LXT786447:LXU786448 MHP786447:MHQ786448 MRL786447:MRM786448 NBH786447:NBI786448 NLD786447:NLE786448 NUZ786447:NVA786448 OEV786447:OEW786448 OOR786447:OOS786448 OYN786447:OYO786448 PIJ786447:PIK786448 PSF786447:PSG786448 QCB786447:QCC786448 QLX786447:QLY786448 QVT786447:QVU786448 RFP786447:RFQ786448 RPL786447:RPM786448 RZH786447:RZI786448 SJD786447:SJE786448 SSZ786447:STA786448 TCV786447:TCW786448 TMR786447:TMS786448 TWN786447:TWO786448 UGJ786447:UGK786448 UQF786447:UQG786448 VAB786447:VAC786448 VJX786447:VJY786448 VTT786447:VTU786448 WDP786447:WDQ786448 WNL786447:WNM786448 WXH786447:WXI786448 AZ851983:BA851984 KV851983:KW851984 UR851983:US851984 AEN851983:AEO851984 AOJ851983:AOK851984 AYF851983:AYG851984 BIB851983:BIC851984 BRX851983:BRY851984 CBT851983:CBU851984 CLP851983:CLQ851984 CVL851983:CVM851984 DFH851983:DFI851984 DPD851983:DPE851984 DYZ851983:DZA851984 EIV851983:EIW851984 ESR851983:ESS851984 FCN851983:FCO851984 FMJ851983:FMK851984 FWF851983:FWG851984 GGB851983:GGC851984 GPX851983:GPY851984 GZT851983:GZU851984 HJP851983:HJQ851984 HTL851983:HTM851984 IDH851983:IDI851984 IND851983:INE851984 IWZ851983:IXA851984 JGV851983:JGW851984 JQR851983:JQS851984 KAN851983:KAO851984 KKJ851983:KKK851984 KUF851983:KUG851984 LEB851983:LEC851984 LNX851983:LNY851984 LXT851983:LXU851984 MHP851983:MHQ851984 MRL851983:MRM851984 NBH851983:NBI851984 NLD851983:NLE851984 NUZ851983:NVA851984 OEV851983:OEW851984 OOR851983:OOS851984 OYN851983:OYO851984 PIJ851983:PIK851984 PSF851983:PSG851984 QCB851983:QCC851984 QLX851983:QLY851984 QVT851983:QVU851984 RFP851983:RFQ851984 RPL851983:RPM851984 RZH851983:RZI851984 SJD851983:SJE851984 SSZ851983:STA851984 TCV851983:TCW851984 TMR851983:TMS851984 TWN851983:TWO851984 UGJ851983:UGK851984 UQF851983:UQG851984 VAB851983:VAC851984 VJX851983:VJY851984 VTT851983:VTU851984 WDP851983:WDQ851984 WNL851983:WNM851984 WXH851983:WXI851984 AZ917519:BA917520 KV917519:KW917520 UR917519:US917520 AEN917519:AEO917520 AOJ917519:AOK917520 AYF917519:AYG917520 BIB917519:BIC917520 BRX917519:BRY917520 CBT917519:CBU917520 CLP917519:CLQ917520 CVL917519:CVM917520 DFH917519:DFI917520 DPD917519:DPE917520 DYZ917519:DZA917520 EIV917519:EIW917520 ESR917519:ESS917520 FCN917519:FCO917520 FMJ917519:FMK917520 FWF917519:FWG917520 GGB917519:GGC917520 GPX917519:GPY917520 GZT917519:GZU917520 HJP917519:HJQ917520 HTL917519:HTM917520 IDH917519:IDI917520 IND917519:INE917520 IWZ917519:IXA917520 JGV917519:JGW917520 JQR917519:JQS917520 KAN917519:KAO917520 KKJ917519:KKK917520 KUF917519:KUG917520 LEB917519:LEC917520 LNX917519:LNY917520 LXT917519:LXU917520 MHP917519:MHQ917520 MRL917519:MRM917520 NBH917519:NBI917520 NLD917519:NLE917520 NUZ917519:NVA917520 OEV917519:OEW917520 OOR917519:OOS917520 OYN917519:OYO917520 PIJ917519:PIK917520 PSF917519:PSG917520 QCB917519:QCC917520 QLX917519:QLY917520 QVT917519:QVU917520 RFP917519:RFQ917520 RPL917519:RPM917520 RZH917519:RZI917520 SJD917519:SJE917520 SSZ917519:STA917520 TCV917519:TCW917520 TMR917519:TMS917520 TWN917519:TWO917520 UGJ917519:UGK917520 UQF917519:UQG917520 VAB917519:VAC917520 VJX917519:VJY917520 VTT917519:VTU917520 WDP917519:WDQ917520 WNL917519:WNM917520 WXH917519:WXI917520 AZ983055:BA983056 KV983055:KW983056 UR983055:US983056 AEN983055:AEO983056 AOJ983055:AOK983056 AYF983055:AYG983056 BIB983055:BIC983056 BRX983055:BRY983056 CBT983055:CBU983056 CLP983055:CLQ983056 CVL983055:CVM983056 DFH983055:DFI983056 DPD983055:DPE983056 DYZ983055:DZA983056 EIV983055:EIW983056 ESR983055:ESS983056 FCN983055:FCO983056 FMJ983055:FMK983056 FWF983055:FWG983056 GGB983055:GGC983056 GPX983055:GPY983056 GZT983055:GZU983056 HJP983055:HJQ983056 HTL983055:HTM983056 IDH983055:IDI983056 IND983055:INE983056 IWZ983055:IXA983056 JGV983055:JGW983056 JQR983055:JQS983056 KAN983055:KAO983056 KKJ983055:KKK983056 KUF983055:KUG983056 LEB983055:LEC983056 LNX983055:LNY983056 LXT983055:LXU983056 MHP983055:MHQ983056 MRL983055:MRM983056 NBH983055:NBI983056 NLD983055:NLE983056 NUZ983055:NVA983056 OEV983055:OEW983056 OOR983055:OOS983056 OYN983055:OYO983056 PIJ983055:PIK983056 PSF983055:PSG983056 QCB983055:QCC983056 QLX983055:QLY983056 QVT983055:QVU983056 RFP983055:RFQ983056 RPL983055:RPM983056 RZH983055:RZI983056 SJD983055:SJE983056 SSZ983055:STA983056 TCV983055:TCW983056 TMR983055:TMS983056 TWN983055:TWO983056 UGJ983055:UGK983056 UQF983055:UQG983056 VAB983055:VAC983056 VJX983055:VJY983056 VTT983055:VTU983056 WDP983055:WDQ983056 WNL983055:WNM983056 WXH983055:WXI983056" xr:uid="{36E9AE3D-3E29-490C-B7C3-9105751CD995}"/>
    <dataValidation type="list" allowBlank="1" showInputMessage="1" showErrorMessage="1" sqref="B100:D109" xr:uid="{9F4CE4E2-F4D4-4B68-A785-5D4122B70CD0}">
      <formula1>$CY$99:$CY$107</formula1>
    </dataValidation>
    <dataValidation type="list" allowBlank="1" showInputMessage="1" showErrorMessage="1" sqref="V108:AH109" xr:uid="{5F199C39-CDEC-47D7-A841-D7A65BD5D26B}">
      <formula1>$DC$111:$DC$114</formula1>
    </dataValidation>
    <dataValidation type="list" allowBlank="1" showInputMessage="1" showErrorMessage="1" sqref="V106:AH107" xr:uid="{6F3EF8CF-1265-47A8-BD6B-E41DEE2DF438}">
      <formula1>$DB$111:$DB$114</formula1>
    </dataValidation>
    <dataValidation type="list" allowBlank="1" showInputMessage="1" showErrorMessage="1" sqref="V104:AH105" xr:uid="{F54C9E4F-D686-4A20-BEA1-EF9E38D0C8F1}">
      <formula1>$DA$111:$DA$114</formula1>
    </dataValidation>
    <dataValidation type="list" allowBlank="1" showInputMessage="1" showErrorMessage="1" sqref="V102:AH103" xr:uid="{56641FDF-8C30-4745-989F-5B37620A7E39}">
      <formula1>$CZ$111:$CZ$114</formula1>
    </dataValidation>
    <dataValidation type="list" allowBlank="1" showInputMessage="1" showErrorMessage="1" sqref="V100:AH101" xr:uid="{F8672F0A-B50F-4986-B9BF-2AE7BC352AB9}">
      <formula1>$CY$111:$CY$114</formula1>
    </dataValidation>
    <dataValidation type="list" allowBlank="1" showInputMessage="1" showErrorMessage="1" sqref="UHO983122:UHS983125 LQ23:LU29 VM23:VQ29 AFI23:AFM29 APE23:API29 AZA23:AZE29 BIW23:BJA29 BSS23:BSW29 CCO23:CCS29 CMK23:CMO29 CWG23:CWK29 DGC23:DGG29 DPY23:DQC29 DZU23:DZY29 EJQ23:EJU29 ETM23:ETQ29 FDI23:FDM29 FNE23:FNI29 FXA23:FXE29 GGW23:GHA29 GQS23:GQW29 HAO23:HAS29 HKK23:HKO29 HUG23:HUK29 IEC23:IEG29 INY23:IOC29 IXU23:IXY29 JHQ23:JHU29 JRM23:JRQ29 KBI23:KBM29 KLE23:KLI29 KVA23:KVE29 LEW23:LFA29 LOS23:LOW29 LYO23:LYS29 MIK23:MIO29 MSG23:MSK29 NCC23:NCG29 NLY23:NMC29 NVU23:NVY29 OFQ23:OFU29 OPM23:OPQ29 OZI23:OZM29 PJE23:PJI29 PTA23:PTE29 QCW23:QDA29 QMS23:QMW29 QWO23:QWS29 RGK23:RGO29 RQG23:RQK29 SAC23:SAG29 SJY23:SKC29 STU23:STY29 TDQ23:TDU29 TNM23:TNQ29 TXI23:TXM29 UHE23:UHI29 URA23:URE29 VAW23:VBA29 VKS23:VKW29 VUO23:VUS29 WEK23:WEO29 WOG23:WOK29 WYC23:WYG29 BU65559:BY65565 LQ65559:LU65565 VM65559:VQ65565 AFI65559:AFM65565 APE65559:API65565 AZA65559:AZE65565 BIW65559:BJA65565 BSS65559:BSW65565 CCO65559:CCS65565 CMK65559:CMO65565 CWG65559:CWK65565 DGC65559:DGG65565 DPY65559:DQC65565 DZU65559:DZY65565 EJQ65559:EJU65565 ETM65559:ETQ65565 FDI65559:FDM65565 FNE65559:FNI65565 FXA65559:FXE65565 GGW65559:GHA65565 GQS65559:GQW65565 HAO65559:HAS65565 HKK65559:HKO65565 HUG65559:HUK65565 IEC65559:IEG65565 INY65559:IOC65565 IXU65559:IXY65565 JHQ65559:JHU65565 JRM65559:JRQ65565 KBI65559:KBM65565 KLE65559:KLI65565 KVA65559:KVE65565 LEW65559:LFA65565 LOS65559:LOW65565 LYO65559:LYS65565 MIK65559:MIO65565 MSG65559:MSK65565 NCC65559:NCG65565 NLY65559:NMC65565 NVU65559:NVY65565 OFQ65559:OFU65565 OPM65559:OPQ65565 OZI65559:OZM65565 PJE65559:PJI65565 PTA65559:PTE65565 QCW65559:QDA65565 QMS65559:QMW65565 QWO65559:QWS65565 RGK65559:RGO65565 RQG65559:RQK65565 SAC65559:SAG65565 SJY65559:SKC65565 STU65559:STY65565 TDQ65559:TDU65565 TNM65559:TNQ65565 TXI65559:TXM65565 UHE65559:UHI65565 URA65559:URE65565 VAW65559:VBA65565 VKS65559:VKW65565 VUO65559:VUS65565 WEK65559:WEO65565 WOG65559:WOK65565 WYC65559:WYG65565 BU131095:BY131101 LQ131095:LU131101 VM131095:VQ131101 AFI131095:AFM131101 APE131095:API131101 AZA131095:AZE131101 BIW131095:BJA131101 BSS131095:BSW131101 CCO131095:CCS131101 CMK131095:CMO131101 CWG131095:CWK131101 DGC131095:DGG131101 DPY131095:DQC131101 DZU131095:DZY131101 EJQ131095:EJU131101 ETM131095:ETQ131101 FDI131095:FDM131101 FNE131095:FNI131101 FXA131095:FXE131101 GGW131095:GHA131101 GQS131095:GQW131101 HAO131095:HAS131101 HKK131095:HKO131101 HUG131095:HUK131101 IEC131095:IEG131101 INY131095:IOC131101 IXU131095:IXY131101 JHQ131095:JHU131101 JRM131095:JRQ131101 KBI131095:KBM131101 KLE131095:KLI131101 KVA131095:KVE131101 LEW131095:LFA131101 LOS131095:LOW131101 LYO131095:LYS131101 MIK131095:MIO131101 MSG131095:MSK131101 NCC131095:NCG131101 NLY131095:NMC131101 NVU131095:NVY131101 OFQ131095:OFU131101 OPM131095:OPQ131101 OZI131095:OZM131101 PJE131095:PJI131101 PTA131095:PTE131101 QCW131095:QDA131101 QMS131095:QMW131101 QWO131095:QWS131101 RGK131095:RGO131101 RQG131095:RQK131101 SAC131095:SAG131101 SJY131095:SKC131101 STU131095:STY131101 TDQ131095:TDU131101 TNM131095:TNQ131101 TXI131095:TXM131101 UHE131095:UHI131101 URA131095:URE131101 VAW131095:VBA131101 VKS131095:VKW131101 VUO131095:VUS131101 WEK131095:WEO131101 WOG131095:WOK131101 WYC131095:WYG131101 BU196631:BY196637 LQ196631:LU196637 VM196631:VQ196637 AFI196631:AFM196637 APE196631:API196637 AZA196631:AZE196637 BIW196631:BJA196637 BSS196631:BSW196637 CCO196631:CCS196637 CMK196631:CMO196637 CWG196631:CWK196637 DGC196631:DGG196637 DPY196631:DQC196637 DZU196631:DZY196637 EJQ196631:EJU196637 ETM196631:ETQ196637 FDI196631:FDM196637 FNE196631:FNI196637 FXA196631:FXE196637 GGW196631:GHA196637 GQS196631:GQW196637 HAO196631:HAS196637 HKK196631:HKO196637 HUG196631:HUK196637 IEC196631:IEG196637 INY196631:IOC196637 IXU196631:IXY196637 JHQ196631:JHU196637 JRM196631:JRQ196637 KBI196631:KBM196637 KLE196631:KLI196637 KVA196631:KVE196637 LEW196631:LFA196637 LOS196631:LOW196637 LYO196631:LYS196637 MIK196631:MIO196637 MSG196631:MSK196637 NCC196631:NCG196637 NLY196631:NMC196637 NVU196631:NVY196637 OFQ196631:OFU196637 OPM196631:OPQ196637 OZI196631:OZM196637 PJE196631:PJI196637 PTA196631:PTE196637 QCW196631:QDA196637 QMS196631:QMW196637 QWO196631:QWS196637 RGK196631:RGO196637 RQG196631:RQK196637 SAC196631:SAG196637 SJY196631:SKC196637 STU196631:STY196637 TDQ196631:TDU196637 TNM196631:TNQ196637 TXI196631:TXM196637 UHE196631:UHI196637 URA196631:URE196637 VAW196631:VBA196637 VKS196631:VKW196637 VUO196631:VUS196637 WEK196631:WEO196637 WOG196631:WOK196637 WYC196631:WYG196637 BU262167:BY262173 LQ262167:LU262173 VM262167:VQ262173 AFI262167:AFM262173 APE262167:API262173 AZA262167:AZE262173 BIW262167:BJA262173 BSS262167:BSW262173 CCO262167:CCS262173 CMK262167:CMO262173 CWG262167:CWK262173 DGC262167:DGG262173 DPY262167:DQC262173 DZU262167:DZY262173 EJQ262167:EJU262173 ETM262167:ETQ262173 FDI262167:FDM262173 FNE262167:FNI262173 FXA262167:FXE262173 GGW262167:GHA262173 GQS262167:GQW262173 HAO262167:HAS262173 HKK262167:HKO262173 HUG262167:HUK262173 IEC262167:IEG262173 INY262167:IOC262173 IXU262167:IXY262173 JHQ262167:JHU262173 JRM262167:JRQ262173 KBI262167:KBM262173 KLE262167:KLI262173 KVA262167:KVE262173 LEW262167:LFA262173 LOS262167:LOW262173 LYO262167:LYS262173 MIK262167:MIO262173 MSG262167:MSK262173 NCC262167:NCG262173 NLY262167:NMC262173 NVU262167:NVY262173 OFQ262167:OFU262173 OPM262167:OPQ262173 OZI262167:OZM262173 PJE262167:PJI262173 PTA262167:PTE262173 QCW262167:QDA262173 QMS262167:QMW262173 QWO262167:QWS262173 RGK262167:RGO262173 RQG262167:RQK262173 SAC262167:SAG262173 SJY262167:SKC262173 STU262167:STY262173 TDQ262167:TDU262173 TNM262167:TNQ262173 TXI262167:TXM262173 UHE262167:UHI262173 URA262167:URE262173 VAW262167:VBA262173 VKS262167:VKW262173 VUO262167:VUS262173 WEK262167:WEO262173 WOG262167:WOK262173 WYC262167:WYG262173 BU327703:BY327709 LQ327703:LU327709 VM327703:VQ327709 AFI327703:AFM327709 APE327703:API327709 AZA327703:AZE327709 BIW327703:BJA327709 BSS327703:BSW327709 CCO327703:CCS327709 CMK327703:CMO327709 CWG327703:CWK327709 DGC327703:DGG327709 DPY327703:DQC327709 DZU327703:DZY327709 EJQ327703:EJU327709 ETM327703:ETQ327709 FDI327703:FDM327709 FNE327703:FNI327709 FXA327703:FXE327709 GGW327703:GHA327709 GQS327703:GQW327709 HAO327703:HAS327709 HKK327703:HKO327709 HUG327703:HUK327709 IEC327703:IEG327709 INY327703:IOC327709 IXU327703:IXY327709 JHQ327703:JHU327709 JRM327703:JRQ327709 KBI327703:KBM327709 KLE327703:KLI327709 KVA327703:KVE327709 LEW327703:LFA327709 LOS327703:LOW327709 LYO327703:LYS327709 MIK327703:MIO327709 MSG327703:MSK327709 NCC327703:NCG327709 NLY327703:NMC327709 NVU327703:NVY327709 OFQ327703:OFU327709 OPM327703:OPQ327709 OZI327703:OZM327709 PJE327703:PJI327709 PTA327703:PTE327709 QCW327703:QDA327709 QMS327703:QMW327709 QWO327703:QWS327709 RGK327703:RGO327709 RQG327703:RQK327709 SAC327703:SAG327709 SJY327703:SKC327709 STU327703:STY327709 TDQ327703:TDU327709 TNM327703:TNQ327709 TXI327703:TXM327709 UHE327703:UHI327709 URA327703:URE327709 VAW327703:VBA327709 VKS327703:VKW327709 VUO327703:VUS327709 WEK327703:WEO327709 WOG327703:WOK327709 WYC327703:WYG327709 BU393239:BY393245 LQ393239:LU393245 VM393239:VQ393245 AFI393239:AFM393245 APE393239:API393245 AZA393239:AZE393245 BIW393239:BJA393245 BSS393239:BSW393245 CCO393239:CCS393245 CMK393239:CMO393245 CWG393239:CWK393245 DGC393239:DGG393245 DPY393239:DQC393245 DZU393239:DZY393245 EJQ393239:EJU393245 ETM393239:ETQ393245 FDI393239:FDM393245 FNE393239:FNI393245 FXA393239:FXE393245 GGW393239:GHA393245 GQS393239:GQW393245 HAO393239:HAS393245 HKK393239:HKO393245 HUG393239:HUK393245 IEC393239:IEG393245 INY393239:IOC393245 IXU393239:IXY393245 JHQ393239:JHU393245 JRM393239:JRQ393245 KBI393239:KBM393245 KLE393239:KLI393245 KVA393239:KVE393245 LEW393239:LFA393245 LOS393239:LOW393245 LYO393239:LYS393245 MIK393239:MIO393245 MSG393239:MSK393245 NCC393239:NCG393245 NLY393239:NMC393245 NVU393239:NVY393245 OFQ393239:OFU393245 OPM393239:OPQ393245 OZI393239:OZM393245 PJE393239:PJI393245 PTA393239:PTE393245 QCW393239:QDA393245 QMS393239:QMW393245 QWO393239:QWS393245 RGK393239:RGO393245 RQG393239:RQK393245 SAC393239:SAG393245 SJY393239:SKC393245 STU393239:STY393245 TDQ393239:TDU393245 TNM393239:TNQ393245 TXI393239:TXM393245 UHE393239:UHI393245 URA393239:URE393245 VAW393239:VBA393245 VKS393239:VKW393245 VUO393239:VUS393245 WEK393239:WEO393245 WOG393239:WOK393245 WYC393239:WYG393245 BU458775:BY458781 LQ458775:LU458781 VM458775:VQ458781 AFI458775:AFM458781 APE458775:API458781 AZA458775:AZE458781 BIW458775:BJA458781 BSS458775:BSW458781 CCO458775:CCS458781 CMK458775:CMO458781 CWG458775:CWK458781 DGC458775:DGG458781 DPY458775:DQC458781 DZU458775:DZY458781 EJQ458775:EJU458781 ETM458775:ETQ458781 FDI458775:FDM458781 FNE458775:FNI458781 FXA458775:FXE458781 GGW458775:GHA458781 GQS458775:GQW458781 HAO458775:HAS458781 HKK458775:HKO458781 HUG458775:HUK458781 IEC458775:IEG458781 INY458775:IOC458781 IXU458775:IXY458781 JHQ458775:JHU458781 JRM458775:JRQ458781 KBI458775:KBM458781 KLE458775:KLI458781 KVA458775:KVE458781 LEW458775:LFA458781 LOS458775:LOW458781 LYO458775:LYS458781 MIK458775:MIO458781 MSG458775:MSK458781 NCC458775:NCG458781 NLY458775:NMC458781 NVU458775:NVY458781 OFQ458775:OFU458781 OPM458775:OPQ458781 OZI458775:OZM458781 PJE458775:PJI458781 PTA458775:PTE458781 QCW458775:QDA458781 QMS458775:QMW458781 QWO458775:QWS458781 RGK458775:RGO458781 RQG458775:RQK458781 SAC458775:SAG458781 SJY458775:SKC458781 STU458775:STY458781 TDQ458775:TDU458781 TNM458775:TNQ458781 TXI458775:TXM458781 UHE458775:UHI458781 URA458775:URE458781 VAW458775:VBA458781 VKS458775:VKW458781 VUO458775:VUS458781 WEK458775:WEO458781 WOG458775:WOK458781 WYC458775:WYG458781 BU524311:BY524317 LQ524311:LU524317 VM524311:VQ524317 AFI524311:AFM524317 APE524311:API524317 AZA524311:AZE524317 BIW524311:BJA524317 BSS524311:BSW524317 CCO524311:CCS524317 CMK524311:CMO524317 CWG524311:CWK524317 DGC524311:DGG524317 DPY524311:DQC524317 DZU524311:DZY524317 EJQ524311:EJU524317 ETM524311:ETQ524317 FDI524311:FDM524317 FNE524311:FNI524317 FXA524311:FXE524317 GGW524311:GHA524317 GQS524311:GQW524317 HAO524311:HAS524317 HKK524311:HKO524317 HUG524311:HUK524317 IEC524311:IEG524317 INY524311:IOC524317 IXU524311:IXY524317 JHQ524311:JHU524317 JRM524311:JRQ524317 KBI524311:KBM524317 KLE524311:KLI524317 KVA524311:KVE524317 LEW524311:LFA524317 LOS524311:LOW524317 LYO524311:LYS524317 MIK524311:MIO524317 MSG524311:MSK524317 NCC524311:NCG524317 NLY524311:NMC524317 NVU524311:NVY524317 OFQ524311:OFU524317 OPM524311:OPQ524317 OZI524311:OZM524317 PJE524311:PJI524317 PTA524311:PTE524317 QCW524311:QDA524317 QMS524311:QMW524317 QWO524311:QWS524317 RGK524311:RGO524317 RQG524311:RQK524317 SAC524311:SAG524317 SJY524311:SKC524317 STU524311:STY524317 TDQ524311:TDU524317 TNM524311:TNQ524317 TXI524311:TXM524317 UHE524311:UHI524317 URA524311:URE524317 VAW524311:VBA524317 VKS524311:VKW524317 VUO524311:VUS524317 WEK524311:WEO524317 WOG524311:WOK524317 WYC524311:WYG524317 BU589847:BY589853 LQ589847:LU589853 VM589847:VQ589853 AFI589847:AFM589853 APE589847:API589853 AZA589847:AZE589853 BIW589847:BJA589853 BSS589847:BSW589853 CCO589847:CCS589853 CMK589847:CMO589853 CWG589847:CWK589853 DGC589847:DGG589853 DPY589847:DQC589853 DZU589847:DZY589853 EJQ589847:EJU589853 ETM589847:ETQ589853 FDI589847:FDM589853 FNE589847:FNI589853 FXA589847:FXE589853 GGW589847:GHA589853 GQS589847:GQW589853 HAO589847:HAS589853 HKK589847:HKO589853 HUG589847:HUK589853 IEC589847:IEG589853 INY589847:IOC589853 IXU589847:IXY589853 JHQ589847:JHU589853 JRM589847:JRQ589853 KBI589847:KBM589853 KLE589847:KLI589853 KVA589847:KVE589853 LEW589847:LFA589853 LOS589847:LOW589853 LYO589847:LYS589853 MIK589847:MIO589853 MSG589847:MSK589853 NCC589847:NCG589853 NLY589847:NMC589853 NVU589847:NVY589853 OFQ589847:OFU589853 OPM589847:OPQ589853 OZI589847:OZM589853 PJE589847:PJI589853 PTA589847:PTE589853 QCW589847:QDA589853 QMS589847:QMW589853 QWO589847:QWS589853 RGK589847:RGO589853 RQG589847:RQK589853 SAC589847:SAG589853 SJY589847:SKC589853 STU589847:STY589853 TDQ589847:TDU589853 TNM589847:TNQ589853 TXI589847:TXM589853 UHE589847:UHI589853 URA589847:URE589853 VAW589847:VBA589853 VKS589847:VKW589853 VUO589847:VUS589853 WEK589847:WEO589853 WOG589847:WOK589853 WYC589847:WYG589853 BU655383:BY655389 LQ655383:LU655389 VM655383:VQ655389 AFI655383:AFM655389 APE655383:API655389 AZA655383:AZE655389 BIW655383:BJA655389 BSS655383:BSW655389 CCO655383:CCS655389 CMK655383:CMO655389 CWG655383:CWK655389 DGC655383:DGG655389 DPY655383:DQC655389 DZU655383:DZY655389 EJQ655383:EJU655389 ETM655383:ETQ655389 FDI655383:FDM655389 FNE655383:FNI655389 FXA655383:FXE655389 GGW655383:GHA655389 GQS655383:GQW655389 HAO655383:HAS655389 HKK655383:HKO655389 HUG655383:HUK655389 IEC655383:IEG655389 INY655383:IOC655389 IXU655383:IXY655389 JHQ655383:JHU655389 JRM655383:JRQ655389 KBI655383:KBM655389 KLE655383:KLI655389 KVA655383:KVE655389 LEW655383:LFA655389 LOS655383:LOW655389 LYO655383:LYS655389 MIK655383:MIO655389 MSG655383:MSK655389 NCC655383:NCG655389 NLY655383:NMC655389 NVU655383:NVY655389 OFQ655383:OFU655389 OPM655383:OPQ655389 OZI655383:OZM655389 PJE655383:PJI655389 PTA655383:PTE655389 QCW655383:QDA655389 QMS655383:QMW655389 QWO655383:QWS655389 RGK655383:RGO655389 RQG655383:RQK655389 SAC655383:SAG655389 SJY655383:SKC655389 STU655383:STY655389 TDQ655383:TDU655389 TNM655383:TNQ655389 TXI655383:TXM655389 UHE655383:UHI655389 URA655383:URE655389 VAW655383:VBA655389 VKS655383:VKW655389 VUO655383:VUS655389 WEK655383:WEO655389 WOG655383:WOK655389 WYC655383:WYG655389 BU720919:BY720925 LQ720919:LU720925 VM720919:VQ720925 AFI720919:AFM720925 APE720919:API720925 AZA720919:AZE720925 BIW720919:BJA720925 BSS720919:BSW720925 CCO720919:CCS720925 CMK720919:CMO720925 CWG720919:CWK720925 DGC720919:DGG720925 DPY720919:DQC720925 DZU720919:DZY720925 EJQ720919:EJU720925 ETM720919:ETQ720925 FDI720919:FDM720925 FNE720919:FNI720925 FXA720919:FXE720925 GGW720919:GHA720925 GQS720919:GQW720925 HAO720919:HAS720925 HKK720919:HKO720925 HUG720919:HUK720925 IEC720919:IEG720925 INY720919:IOC720925 IXU720919:IXY720925 JHQ720919:JHU720925 JRM720919:JRQ720925 KBI720919:KBM720925 KLE720919:KLI720925 KVA720919:KVE720925 LEW720919:LFA720925 LOS720919:LOW720925 LYO720919:LYS720925 MIK720919:MIO720925 MSG720919:MSK720925 NCC720919:NCG720925 NLY720919:NMC720925 NVU720919:NVY720925 OFQ720919:OFU720925 OPM720919:OPQ720925 OZI720919:OZM720925 PJE720919:PJI720925 PTA720919:PTE720925 QCW720919:QDA720925 QMS720919:QMW720925 QWO720919:QWS720925 RGK720919:RGO720925 RQG720919:RQK720925 SAC720919:SAG720925 SJY720919:SKC720925 STU720919:STY720925 TDQ720919:TDU720925 TNM720919:TNQ720925 TXI720919:TXM720925 UHE720919:UHI720925 URA720919:URE720925 VAW720919:VBA720925 VKS720919:VKW720925 VUO720919:VUS720925 WEK720919:WEO720925 WOG720919:WOK720925 WYC720919:WYG720925 BU786455:BY786461 LQ786455:LU786461 VM786455:VQ786461 AFI786455:AFM786461 APE786455:API786461 AZA786455:AZE786461 BIW786455:BJA786461 BSS786455:BSW786461 CCO786455:CCS786461 CMK786455:CMO786461 CWG786455:CWK786461 DGC786455:DGG786461 DPY786455:DQC786461 DZU786455:DZY786461 EJQ786455:EJU786461 ETM786455:ETQ786461 FDI786455:FDM786461 FNE786455:FNI786461 FXA786455:FXE786461 GGW786455:GHA786461 GQS786455:GQW786461 HAO786455:HAS786461 HKK786455:HKO786461 HUG786455:HUK786461 IEC786455:IEG786461 INY786455:IOC786461 IXU786455:IXY786461 JHQ786455:JHU786461 JRM786455:JRQ786461 KBI786455:KBM786461 KLE786455:KLI786461 KVA786455:KVE786461 LEW786455:LFA786461 LOS786455:LOW786461 LYO786455:LYS786461 MIK786455:MIO786461 MSG786455:MSK786461 NCC786455:NCG786461 NLY786455:NMC786461 NVU786455:NVY786461 OFQ786455:OFU786461 OPM786455:OPQ786461 OZI786455:OZM786461 PJE786455:PJI786461 PTA786455:PTE786461 QCW786455:QDA786461 QMS786455:QMW786461 QWO786455:QWS786461 RGK786455:RGO786461 RQG786455:RQK786461 SAC786455:SAG786461 SJY786455:SKC786461 STU786455:STY786461 TDQ786455:TDU786461 TNM786455:TNQ786461 TXI786455:TXM786461 UHE786455:UHI786461 URA786455:URE786461 VAW786455:VBA786461 VKS786455:VKW786461 VUO786455:VUS786461 WEK786455:WEO786461 WOG786455:WOK786461 WYC786455:WYG786461 BU851991:BY851997 LQ851991:LU851997 VM851991:VQ851997 AFI851991:AFM851997 APE851991:API851997 AZA851991:AZE851997 BIW851991:BJA851997 BSS851991:BSW851997 CCO851991:CCS851997 CMK851991:CMO851997 CWG851991:CWK851997 DGC851991:DGG851997 DPY851991:DQC851997 DZU851991:DZY851997 EJQ851991:EJU851997 ETM851991:ETQ851997 FDI851991:FDM851997 FNE851991:FNI851997 FXA851991:FXE851997 GGW851991:GHA851997 GQS851991:GQW851997 HAO851991:HAS851997 HKK851991:HKO851997 HUG851991:HUK851997 IEC851991:IEG851997 INY851991:IOC851997 IXU851991:IXY851997 JHQ851991:JHU851997 JRM851991:JRQ851997 KBI851991:KBM851997 KLE851991:KLI851997 KVA851991:KVE851997 LEW851991:LFA851997 LOS851991:LOW851997 LYO851991:LYS851997 MIK851991:MIO851997 MSG851991:MSK851997 NCC851991:NCG851997 NLY851991:NMC851997 NVU851991:NVY851997 OFQ851991:OFU851997 OPM851991:OPQ851997 OZI851991:OZM851997 PJE851991:PJI851997 PTA851991:PTE851997 QCW851991:QDA851997 QMS851991:QMW851997 QWO851991:QWS851997 RGK851991:RGO851997 RQG851991:RQK851997 SAC851991:SAG851997 SJY851991:SKC851997 STU851991:STY851997 TDQ851991:TDU851997 TNM851991:TNQ851997 TXI851991:TXM851997 UHE851991:UHI851997 URA851991:URE851997 VAW851991:VBA851997 VKS851991:VKW851997 VUO851991:VUS851997 WEK851991:WEO851997 WOG851991:WOK851997 WYC851991:WYG851997 BU917527:BY917533 LQ917527:LU917533 VM917527:VQ917533 AFI917527:AFM917533 APE917527:API917533 AZA917527:AZE917533 BIW917527:BJA917533 BSS917527:BSW917533 CCO917527:CCS917533 CMK917527:CMO917533 CWG917527:CWK917533 DGC917527:DGG917533 DPY917527:DQC917533 DZU917527:DZY917533 EJQ917527:EJU917533 ETM917527:ETQ917533 FDI917527:FDM917533 FNE917527:FNI917533 FXA917527:FXE917533 GGW917527:GHA917533 GQS917527:GQW917533 HAO917527:HAS917533 HKK917527:HKO917533 HUG917527:HUK917533 IEC917527:IEG917533 INY917527:IOC917533 IXU917527:IXY917533 JHQ917527:JHU917533 JRM917527:JRQ917533 KBI917527:KBM917533 KLE917527:KLI917533 KVA917527:KVE917533 LEW917527:LFA917533 LOS917527:LOW917533 LYO917527:LYS917533 MIK917527:MIO917533 MSG917527:MSK917533 NCC917527:NCG917533 NLY917527:NMC917533 NVU917527:NVY917533 OFQ917527:OFU917533 OPM917527:OPQ917533 OZI917527:OZM917533 PJE917527:PJI917533 PTA917527:PTE917533 QCW917527:QDA917533 QMS917527:QMW917533 QWO917527:QWS917533 RGK917527:RGO917533 RQG917527:RQK917533 SAC917527:SAG917533 SJY917527:SKC917533 STU917527:STY917533 TDQ917527:TDU917533 TNM917527:TNQ917533 TXI917527:TXM917533 UHE917527:UHI917533 URA917527:URE917533 VAW917527:VBA917533 VKS917527:VKW917533 VUO917527:VUS917533 WEK917527:WEO917533 WOG917527:WOK917533 WYC917527:WYG917533 BU983063:BY983069 LQ983063:LU983069 VM983063:VQ983069 AFI983063:AFM983069 APE983063:API983069 AZA983063:AZE983069 BIW983063:BJA983069 BSS983063:BSW983069 CCO983063:CCS983069 CMK983063:CMO983069 CWG983063:CWK983069 DGC983063:DGG983069 DPY983063:DQC983069 DZU983063:DZY983069 EJQ983063:EJU983069 ETM983063:ETQ983069 FDI983063:FDM983069 FNE983063:FNI983069 FXA983063:FXE983069 GGW983063:GHA983069 GQS983063:GQW983069 HAO983063:HAS983069 HKK983063:HKO983069 HUG983063:HUK983069 IEC983063:IEG983069 INY983063:IOC983069 IXU983063:IXY983069 JHQ983063:JHU983069 JRM983063:JRQ983069 KBI983063:KBM983069 KLE983063:KLI983069 KVA983063:KVE983069 LEW983063:LFA983069 LOS983063:LOW983069 LYO983063:LYS983069 MIK983063:MIO983069 MSG983063:MSK983069 NCC983063:NCG983069 NLY983063:NMC983069 NVU983063:NVY983069 OFQ983063:OFU983069 OPM983063:OPQ983069 OZI983063:OZM983069 PJE983063:PJI983069 PTA983063:PTE983069 QCW983063:QDA983069 QMS983063:QMW983069 QWO983063:QWS983069 RGK983063:RGO983069 RQG983063:RQK983069 SAC983063:SAG983069 SJY983063:SKC983069 STU983063:STY983069 TDQ983063:TDU983069 TNM983063:TNQ983069 TXI983063:TXM983069 UHE983063:UHI983069 URA983063:URE983069 VAW983063:VBA983069 VKS983063:VKW983069 VUO983063:VUS983069 WEK983063:WEO983069 WOG983063:WOK983069 WYC983063:WYG983069 URK983122:URO983125 MA23:ME29 VW23:WA29 AFS23:AFW29 APO23:APS29 AZK23:AZO29 BJG23:BJK29 BTC23:BTG29 CCY23:CDC29 CMU23:CMY29 CWQ23:CWU29 DGM23:DGQ29 DQI23:DQM29 EAE23:EAI29 EKA23:EKE29 ETW23:EUA29 FDS23:FDW29 FNO23:FNS29 FXK23:FXO29 GHG23:GHK29 GRC23:GRG29 HAY23:HBC29 HKU23:HKY29 HUQ23:HUU29 IEM23:IEQ29 IOI23:IOM29 IYE23:IYI29 JIA23:JIE29 JRW23:JSA29 KBS23:KBW29 KLO23:KLS29 KVK23:KVO29 LFG23:LFK29 LPC23:LPG29 LYY23:LZC29 MIU23:MIY29 MSQ23:MSU29 NCM23:NCQ29 NMI23:NMM29 NWE23:NWI29 OGA23:OGE29 OPW23:OQA29 OZS23:OZW29 PJO23:PJS29 PTK23:PTO29 QDG23:QDK29 QNC23:QNG29 QWY23:QXC29 RGU23:RGY29 RQQ23:RQU29 SAM23:SAQ29 SKI23:SKM29 SUE23:SUI29 TEA23:TEE29 TNW23:TOA29 TXS23:TXW29 UHO23:UHS29 URK23:URO29 VBG23:VBK29 VLC23:VLG29 VUY23:VVC29 WEU23:WEY29 WOQ23:WOU29 WYM23:WYQ29 CE65559:CI65565 MA65559:ME65565 VW65559:WA65565 AFS65559:AFW65565 APO65559:APS65565 AZK65559:AZO65565 BJG65559:BJK65565 BTC65559:BTG65565 CCY65559:CDC65565 CMU65559:CMY65565 CWQ65559:CWU65565 DGM65559:DGQ65565 DQI65559:DQM65565 EAE65559:EAI65565 EKA65559:EKE65565 ETW65559:EUA65565 FDS65559:FDW65565 FNO65559:FNS65565 FXK65559:FXO65565 GHG65559:GHK65565 GRC65559:GRG65565 HAY65559:HBC65565 HKU65559:HKY65565 HUQ65559:HUU65565 IEM65559:IEQ65565 IOI65559:IOM65565 IYE65559:IYI65565 JIA65559:JIE65565 JRW65559:JSA65565 KBS65559:KBW65565 KLO65559:KLS65565 KVK65559:KVO65565 LFG65559:LFK65565 LPC65559:LPG65565 LYY65559:LZC65565 MIU65559:MIY65565 MSQ65559:MSU65565 NCM65559:NCQ65565 NMI65559:NMM65565 NWE65559:NWI65565 OGA65559:OGE65565 OPW65559:OQA65565 OZS65559:OZW65565 PJO65559:PJS65565 PTK65559:PTO65565 QDG65559:QDK65565 QNC65559:QNG65565 QWY65559:QXC65565 RGU65559:RGY65565 RQQ65559:RQU65565 SAM65559:SAQ65565 SKI65559:SKM65565 SUE65559:SUI65565 TEA65559:TEE65565 TNW65559:TOA65565 TXS65559:TXW65565 UHO65559:UHS65565 URK65559:URO65565 VBG65559:VBK65565 VLC65559:VLG65565 VUY65559:VVC65565 WEU65559:WEY65565 WOQ65559:WOU65565 WYM65559:WYQ65565 CE131095:CI131101 MA131095:ME131101 VW131095:WA131101 AFS131095:AFW131101 APO131095:APS131101 AZK131095:AZO131101 BJG131095:BJK131101 BTC131095:BTG131101 CCY131095:CDC131101 CMU131095:CMY131101 CWQ131095:CWU131101 DGM131095:DGQ131101 DQI131095:DQM131101 EAE131095:EAI131101 EKA131095:EKE131101 ETW131095:EUA131101 FDS131095:FDW131101 FNO131095:FNS131101 FXK131095:FXO131101 GHG131095:GHK131101 GRC131095:GRG131101 HAY131095:HBC131101 HKU131095:HKY131101 HUQ131095:HUU131101 IEM131095:IEQ131101 IOI131095:IOM131101 IYE131095:IYI131101 JIA131095:JIE131101 JRW131095:JSA131101 KBS131095:KBW131101 KLO131095:KLS131101 KVK131095:KVO131101 LFG131095:LFK131101 LPC131095:LPG131101 LYY131095:LZC131101 MIU131095:MIY131101 MSQ131095:MSU131101 NCM131095:NCQ131101 NMI131095:NMM131101 NWE131095:NWI131101 OGA131095:OGE131101 OPW131095:OQA131101 OZS131095:OZW131101 PJO131095:PJS131101 PTK131095:PTO131101 QDG131095:QDK131101 QNC131095:QNG131101 QWY131095:QXC131101 RGU131095:RGY131101 RQQ131095:RQU131101 SAM131095:SAQ131101 SKI131095:SKM131101 SUE131095:SUI131101 TEA131095:TEE131101 TNW131095:TOA131101 TXS131095:TXW131101 UHO131095:UHS131101 URK131095:URO131101 VBG131095:VBK131101 VLC131095:VLG131101 VUY131095:VVC131101 WEU131095:WEY131101 WOQ131095:WOU131101 WYM131095:WYQ131101 CE196631:CI196637 MA196631:ME196637 VW196631:WA196637 AFS196631:AFW196637 APO196631:APS196637 AZK196631:AZO196637 BJG196631:BJK196637 BTC196631:BTG196637 CCY196631:CDC196637 CMU196631:CMY196637 CWQ196631:CWU196637 DGM196631:DGQ196637 DQI196631:DQM196637 EAE196631:EAI196637 EKA196631:EKE196637 ETW196631:EUA196637 FDS196631:FDW196637 FNO196631:FNS196637 FXK196631:FXO196637 GHG196631:GHK196637 GRC196631:GRG196637 HAY196631:HBC196637 HKU196631:HKY196637 HUQ196631:HUU196637 IEM196631:IEQ196637 IOI196631:IOM196637 IYE196631:IYI196637 JIA196631:JIE196637 JRW196631:JSA196637 KBS196631:KBW196637 KLO196631:KLS196637 KVK196631:KVO196637 LFG196631:LFK196637 LPC196631:LPG196637 LYY196631:LZC196637 MIU196631:MIY196637 MSQ196631:MSU196637 NCM196631:NCQ196637 NMI196631:NMM196637 NWE196631:NWI196637 OGA196631:OGE196637 OPW196631:OQA196637 OZS196631:OZW196637 PJO196631:PJS196637 PTK196631:PTO196637 QDG196631:QDK196637 QNC196631:QNG196637 QWY196631:QXC196637 RGU196631:RGY196637 RQQ196631:RQU196637 SAM196631:SAQ196637 SKI196631:SKM196637 SUE196631:SUI196637 TEA196631:TEE196637 TNW196631:TOA196637 TXS196631:TXW196637 UHO196631:UHS196637 URK196631:URO196637 VBG196631:VBK196637 VLC196631:VLG196637 VUY196631:VVC196637 WEU196631:WEY196637 WOQ196631:WOU196637 WYM196631:WYQ196637 CE262167:CI262173 MA262167:ME262173 VW262167:WA262173 AFS262167:AFW262173 APO262167:APS262173 AZK262167:AZO262173 BJG262167:BJK262173 BTC262167:BTG262173 CCY262167:CDC262173 CMU262167:CMY262173 CWQ262167:CWU262173 DGM262167:DGQ262173 DQI262167:DQM262173 EAE262167:EAI262173 EKA262167:EKE262173 ETW262167:EUA262173 FDS262167:FDW262173 FNO262167:FNS262173 FXK262167:FXO262173 GHG262167:GHK262173 GRC262167:GRG262173 HAY262167:HBC262173 HKU262167:HKY262173 HUQ262167:HUU262173 IEM262167:IEQ262173 IOI262167:IOM262173 IYE262167:IYI262173 JIA262167:JIE262173 JRW262167:JSA262173 KBS262167:KBW262173 KLO262167:KLS262173 KVK262167:KVO262173 LFG262167:LFK262173 LPC262167:LPG262173 LYY262167:LZC262173 MIU262167:MIY262173 MSQ262167:MSU262173 NCM262167:NCQ262173 NMI262167:NMM262173 NWE262167:NWI262173 OGA262167:OGE262173 OPW262167:OQA262173 OZS262167:OZW262173 PJO262167:PJS262173 PTK262167:PTO262173 QDG262167:QDK262173 QNC262167:QNG262173 QWY262167:QXC262173 RGU262167:RGY262173 RQQ262167:RQU262173 SAM262167:SAQ262173 SKI262167:SKM262173 SUE262167:SUI262173 TEA262167:TEE262173 TNW262167:TOA262173 TXS262167:TXW262173 UHO262167:UHS262173 URK262167:URO262173 VBG262167:VBK262173 VLC262167:VLG262173 VUY262167:VVC262173 WEU262167:WEY262173 WOQ262167:WOU262173 WYM262167:WYQ262173 CE327703:CI327709 MA327703:ME327709 VW327703:WA327709 AFS327703:AFW327709 APO327703:APS327709 AZK327703:AZO327709 BJG327703:BJK327709 BTC327703:BTG327709 CCY327703:CDC327709 CMU327703:CMY327709 CWQ327703:CWU327709 DGM327703:DGQ327709 DQI327703:DQM327709 EAE327703:EAI327709 EKA327703:EKE327709 ETW327703:EUA327709 FDS327703:FDW327709 FNO327703:FNS327709 FXK327703:FXO327709 GHG327703:GHK327709 GRC327703:GRG327709 HAY327703:HBC327709 HKU327703:HKY327709 HUQ327703:HUU327709 IEM327703:IEQ327709 IOI327703:IOM327709 IYE327703:IYI327709 JIA327703:JIE327709 JRW327703:JSA327709 KBS327703:KBW327709 KLO327703:KLS327709 KVK327703:KVO327709 LFG327703:LFK327709 LPC327703:LPG327709 LYY327703:LZC327709 MIU327703:MIY327709 MSQ327703:MSU327709 NCM327703:NCQ327709 NMI327703:NMM327709 NWE327703:NWI327709 OGA327703:OGE327709 OPW327703:OQA327709 OZS327703:OZW327709 PJO327703:PJS327709 PTK327703:PTO327709 QDG327703:QDK327709 QNC327703:QNG327709 QWY327703:QXC327709 RGU327703:RGY327709 RQQ327703:RQU327709 SAM327703:SAQ327709 SKI327703:SKM327709 SUE327703:SUI327709 TEA327703:TEE327709 TNW327703:TOA327709 TXS327703:TXW327709 UHO327703:UHS327709 URK327703:URO327709 VBG327703:VBK327709 VLC327703:VLG327709 VUY327703:VVC327709 WEU327703:WEY327709 WOQ327703:WOU327709 WYM327703:WYQ327709 CE393239:CI393245 MA393239:ME393245 VW393239:WA393245 AFS393239:AFW393245 APO393239:APS393245 AZK393239:AZO393245 BJG393239:BJK393245 BTC393239:BTG393245 CCY393239:CDC393245 CMU393239:CMY393245 CWQ393239:CWU393245 DGM393239:DGQ393245 DQI393239:DQM393245 EAE393239:EAI393245 EKA393239:EKE393245 ETW393239:EUA393245 FDS393239:FDW393245 FNO393239:FNS393245 FXK393239:FXO393245 GHG393239:GHK393245 GRC393239:GRG393245 HAY393239:HBC393245 HKU393239:HKY393245 HUQ393239:HUU393245 IEM393239:IEQ393245 IOI393239:IOM393245 IYE393239:IYI393245 JIA393239:JIE393245 JRW393239:JSA393245 KBS393239:KBW393245 KLO393239:KLS393245 KVK393239:KVO393245 LFG393239:LFK393245 LPC393239:LPG393245 LYY393239:LZC393245 MIU393239:MIY393245 MSQ393239:MSU393245 NCM393239:NCQ393245 NMI393239:NMM393245 NWE393239:NWI393245 OGA393239:OGE393245 OPW393239:OQA393245 OZS393239:OZW393245 PJO393239:PJS393245 PTK393239:PTO393245 QDG393239:QDK393245 QNC393239:QNG393245 QWY393239:QXC393245 RGU393239:RGY393245 RQQ393239:RQU393245 SAM393239:SAQ393245 SKI393239:SKM393245 SUE393239:SUI393245 TEA393239:TEE393245 TNW393239:TOA393245 TXS393239:TXW393245 UHO393239:UHS393245 URK393239:URO393245 VBG393239:VBK393245 VLC393239:VLG393245 VUY393239:VVC393245 WEU393239:WEY393245 WOQ393239:WOU393245 WYM393239:WYQ393245 CE458775:CI458781 MA458775:ME458781 VW458775:WA458781 AFS458775:AFW458781 APO458775:APS458781 AZK458775:AZO458781 BJG458775:BJK458781 BTC458775:BTG458781 CCY458775:CDC458781 CMU458775:CMY458781 CWQ458775:CWU458781 DGM458775:DGQ458781 DQI458775:DQM458781 EAE458775:EAI458781 EKA458775:EKE458781 ETW458775:EUA458781 FDS458775:FDW458781 FNO458775:FNS458781 FXK458775:FXO458781 GHG458775:GHK458781 GRC458775:GRG458781 HAY458775:HBC458781 HKU458775:HKY458781 HUQ458775:HUU458781 IEM458775:IEQ458781 IOI458775:IOM458781 IYE458775:IYI458781 JIA458775:JIE458781 JRW458775:JSA458781 KBS458775:KBW458781 KLO458775:KLS458781 KVK458775:KVO458781 LFG458775:LFK458781 LPC458775:LPG458781 LYY458775:LZC458781 MIU458775:MIY458781 MSQ458775:MSU458781 NCM458775:NCQ458781 NMI458775:NMM458781 NWE458775:NWI458781 OGA458775:OGE458781 OPW458775:OQA458781 OZS458775:OZW458781 PJO458775:PJS458781 PTK458775:PTO458781 QDG458775:QDK458781 QNC458775:QNG458781 QWY458775:QXC458781 RGU458775:RGY458781 RQQ458775:RQU458781 SAM458775:SAQ458781 SKI458775:SKM458781 SUE458775:SUI458781 TEA458775:TEE458781 TNW458775:TOA458781 TXS458775:TXW458781 UHO458775:UHS458781 URK458775:URO458781 VBG458775:VBK458781 VLC458775:VLG458781 VUY458775:VVC458781 WEU458775:WEY458781 WOQ458775:WOU458781 WYM458775:WYQ458781 CE524311:CI524317 MA524311:ME524317 VW524311:WA524317 AFS524311:AFW524317 APO524311:APS524317 AZK524311:AZO524317 BJG524311:BJK524317 BTC524311:BTG524317 CCY524311:CDC524317 CMU524311:CMY524317 CWQ524311:CWU524317 DGM524311:DGQ524317 DQI524311:DQM524317 EAE524311:EAI524317 EKA524311:EKE524317 ETW524311:EUA524317 FDS524311:FDW524317 FNO524311:FNS524317 FXK524311:FXO524317 GHG524311:GHK524317 GRC524311:GRG524317 HAY524311:HBC524317 HKU524311:HKY524317 HUQ524311:HUU524317 IEM524311:IEQ524317 IOI524311:IOM524317 IYE524311:IYI524317 JIA524311:JIE524317 JRW524311:JSA524317 KBS524311:KBW524317 KLO524311:KLS524317 KVK524311:KVO524317 LFG524311:LFK524317 LPC524311:LPG524317 LYY524311:LZC524317 MIU524311:MIY524317 MSQ524311:MSU524317 NCM524311:NCQ524317 NMI524311:NMM524317 NWE524311:NWI524317 OGA524311:OGE524317 OPW524311:OQA524317 OZS524311:OZW524317 PJO524311:PJS524317 PTK524311:PTO524317 QDG524311:QDK524317 QNC524311:QNG524317 QWY524311:QXC524317 RGU524311:RGY524317 RQQ524311:RQU524317 SAM524311:SAQ524317 SKI524311:SKM524317 SUE524311:SUI524317 TEA524311:TEE524317 TNW524311:TOA524317 TXS524311:TXW524317 UHO524311:UHS524317 URK524311:URO524317 VBG524311:VBK524317 VLC524311:VLG524317 VUY524311:VVC524317 WEU524311:WEY524317 WOQ524311:WOU524317 WYM524311:WYQ524317 CE589847:CI589853 MA589847:ME589853 VW589847:WA589853 AFS589847:AFW589853 APO589847:APS589853 AZK589847:AZO589853 BJG589847:BJK589853 BTC589847:BTG589853 CCY589847:CDC589853 CMU589847:CMY589853 CWQ589847:CWU589853 DGM589847:DGQ589853 DQI589847:DQM589853 EAE589847:EAI589853 EKA589847:EKE589853 ETW589847:EUA589853 FDS589847:FDW589853 FNO589847:FNS589853 FXK589847:FXO589853 GHG589847:GHK589853 GRC589847:GRG589853 HAY589847:HBC589853 HKU589847:HKY589853 HUQ589847:HUU589853 IEM589847:IEQ589853 IOI589847:IOM589853 IYE589847:IYI589853 JIA589847:JIE589853 JRW589847:JSA589853 KBS589847:KBW589853 KLO589847:KLS589853 KVK589847:KVO589853 LFG589847:LFK589853 LPC589847:LPG589853 LYY589847:LZC589853 MIU589847:MIY589853 MSQ589847:MSU589853 NCM589847:NCQ589853 NMI589847:NMM589853 NWE589847:NWI589853 OGA589847:OGE589853 OPW589847:OQA589853 OZS589847:OZW589853 PJO589847:PJS589853 PTK589847:PTO589853 QDG589847:QDK589853 QNC589847:QNG589853 QWY589847:QXC589853 RGU589847:RGY589853 RQQ589847:RQU589853 SAM589847:SAQ589853 SKI589847:SKM589853 SUE589847:SUI589853 TEA589847:TEE589853 TNW589847:TOA589853 TXS589847:TXW589853 UHO589847:UHS589853 URK589847:URO589853 VBG589847:VBK589853 VLC589847:VLG589853 VUY589847:VVC589853 WEU589847:WEY589853 WOQ589847:WOU589853 WYM589847:WYQ589853 CE655383:CI655389 MA655383:ME655389 VW655383:WA655389 AFS655383:AFW655389 APO655383:APS655389 AZK655383:AZO655389 BJG655383:BJK655389 BTC655383:BTG655389 CCY655383:CDC655389 CMU655383:CMY655389 CWQ655383:CWU655389 DGM655383:DGQ655389 DQI655383:DQM655389 EAE655383:EAI655389 EKA655383:EKE655389 ETW655383:EUA655389 FDS655383:FDW655389 FNO655383:FNS655389 FXK655383:FXO655389 GHG655383:GHK655389 GRC655383:GRG655389 HAY655383:HBC655389 HKU655383:HKY655389 HUQ655383:HUU655389 IEM655383:IEQ655389 IOI655383:IOM655389 IYE655383:IYI655389 JIA655383:JIE655389 JRW655383:JSA655389 KBS655383:KBW655389 KLO655383:KLS655389 KVK655383:KVO655389 LFG655383:LFK655389 LPC655383:LPG655389 LYY655383:LZC655389 MIU655383:MIY655389 MSQ655383:MSU655389 NCM655383:NCQ655389 NMI655383:NMM655389 NWE655383:NWI655389 OGA655383:OGE655389 OPW655383:OQA655389 OZS655383:OZW655389 PJO655383:PJS655389 PTK655383:PTO655389 QDG655383:QDK655389 QNC655383:QNG655389 QWY655383:QXC655389 RGU655383:RGY655389 RQQ655383:RQU655389 SAM655383:SAQ655389 SKI655383:SKM655389 SUE655383:SUI655389 TEA655383:TEE655389 TNW655383:TOA655389 TXS655383:TXW655389 UHO655383:UHS655389 URK655383:URO655389 VBG655383:VBK655389 VLC655383:VLG655389 VUY655383:VVC655389 WEU655383:WEY655389 WOQ655383:WOU655389 WYM655383:WYQ655389 CE720919:CI720925 MA720919:ME720925 VW720919:WA720925 AFS720919:AFW720925 APO720919:APS720925 AZK720919:AZO720925 BJG720919:BJK720925 BTC720919:BTG720925 CCY720919:CDC720925 CMU720919:CMY720925 CWQ720919:CWU720925 DGM720919:DGQ720925 DQI720919:DQM720925 EAE720919:EAI720925 EKA720919:EKE720925 ETW720919:EUA720925 FDS720919:FDW720925 FNO720919:FNS720925 FXK720919:FXO720925 GHG720919:GHK720925 GRC720919:GRG720925 HAY720919:HBC720925 HKU720919:HKY720925 HUQ720919:HUU720925 IEM720919:IEQ720925 IOI720919:IOM720925 IYE720919:IYI720925 JIA720919:JIE720925 JRW720919:JSA720925 KBS720919:KBW720925 KLO720919:KLS720925 KVK720919:KVO720925 LFG720919:LFK720925 LPC720919:LPG720925 LYY720919:LZC720925 MIU720919:MIY720925 MSQ720919:MSU720925 NCM720919:NCQ720925 NMI720919:NMM720925 NWE720919:NWI720925 OGA720919:OGE720925 OPW720919:OQA720925 OZS720919:OZW720925 PJO720919:PJS720925 PTK720919:PTO720925 QDG720919:QDK720925 QNC720919:QNG720925 QWY720919:QXC720925 RGU720919:RGY720925 RQQ720919:RQU720925 SAM720919:SAQ720925 SKI720919:SKM720925 SUE720919:SUI720925 TEA720919:TEE720925 TNW720919:TOA720925 TXS720919:TXW720925 UHO720919:UHS720925 URK720919:URO720925 VBG720919:VBK720925 VLC720919:VLG720925 VUY720919:VVC720925 WEU720919:WEY720925 WOQ720919:WOU720925 WYM720919:WYQ720925 CE786455:CI786461 MA786455:ME786461 VW786455:WA786461 AFS786455:AFW786461 APO786455:APS786461 AZK786455:AZO786461 BJG786455:BJK786461 BTC786455:BTG786461 CCY786455:CDC786461 CMU786455:CMY786461 CWQ786455:CWU786461 DGM786455:DGQ786461 DQI786455:DQM786461 EAE786455:EAI786461 EKA786455:EKE786461 ETW786455:EUA786461 FDS786455:FDW786461 FNO786455:FNS786461 FXK786455:FXO786461 GHG786455:GHK786461 GRC786455:GRG786461 HAY786455:HBC786461 HKU786455:HKY786461 HUQ786455:HUU786461 IEM786455:IEQ786461 IOI786455:IOM786461 IYE786455:IYI786461 JIA786455:JIE786461 JRW786455:JSA786461 KBS786455:KBW786461 KLO786455:KLS786461 KVK786455:KVO786461 LFG786455:LFK786461 LPC786455:LPG786461 LYY786455:LZC786461 MIU786455:MIY786461 MSQ786455:MSU786461 NCM786455:NCQ786461 NMI786455:NMM786461 NWE786455:NWI786461 OGA786455:OGE786461 OPW786455:OQA786461 OZS786455:OZW786461 PJO786455:PJS786461 PTK786455:PTO786461 QDG786455:QDK786461 QNC786455:QNG786461 QWY786455:QXC786461 RGU786455:RGY786461 RQQ786455:RQU786461 SAM786455:SAQ786461 SKI786455:SKM786461 SUE786455:SUI786461 TEA786455:TEE786461 TNW786455:TOA786461 TXS786455:TXW786461 UHO786455:UHS786461 URK786455:URO786461 VBG786455:VBK786461 VLC786455:VLG786461 VUY786455:VVC786461 WEU786455:WEY786461 WOQ786455:WOU786461 WYM786455:WYQ786461 CE851991:CI851997 MA851991:ME851997 VW851991:WA851997 AFS851991:AFW851997 APO851991:APS851997 AZK851991:AZO851997 BJG851991:BJK851997 BTC851991:BTG851997 CCY851991:CDC851997 CMU851991:CMY851997 CWQ851991:CWU851997 DGM851991:DGQ851997 DQI851991:DQM851997 EAE851991:EAI851997 EKA851991:EKE851997 ETW851991:EUA851997 FDS851991:FDW851997 FNO851991:FNS851997 FXK851991:FXO851997 GHG851991:GHK851997 GRC851991:GRG851997 HAY851991:HBC851997 HKU851991:HKY851997 HUQ851991:HUU851997 IEM851991:IEQ851997 IOI851991:IOM851997 IYE851991:IYI851997 JIA851991:JIE851997 JRW851991:JSA851997 KBS851991:KBW851997 KLO851991:KLS851997 KVK851991:KVO851997 LFG851991:LFK851997 LPC851991:LPG851997 LYY851991:LZC851997 MIU851991:MIY851997 MSQ851991:MSU851997 NCM851991:NCQ851997 NMI851991:NMM851997 NWE851991:NWI851997 OGA851991:OGE851997 OPW851991:OQA851997 OZS851991:OZW851997 PJO851991:PJS851997 PTK851991:PTO851997 QDG851991:QDK851997 QNC851991:QNG851997 QWY851991:QXC851997 RGU851991:RGY851997 RQQ851991:RQU851997 SAM851991:SAQ851997 SKI851991:SKM851997 SUE851991:SUI851997 TEA851991:TEE851997 TNW851991:TOA851997 TXS851991:TXW851997 UHO851991:UHS851997 URK851991:URO851997 VBG851991:VBK851997 VLC851991:VLG851997 VUY851991:VVC851997 WEU851991:WEY851997 WOQ851991:WOU851997 WYM851991:WYQ851997 CE917527:CI917533 MA917527:ME917533 VW917527:WA917533 AFS917527:AFW917533 APO917527:APS917533 AZK917527:AZO917533 BJG917527:BJK917533 BTC917527:BTG917533 CCY917527:CDC917533 CMU917527:CMY917533 CWQ917527:CWU917533 DGM917527:DGQ917533 DQI917527:DQM917533 EAE917527:EAI917533 EKA917527:EKE917533 ETW917527:EUA917533 FDS917527:FDW917533 FNO917527:FNS917533 FXK917527:FXO917533 GHG917527:GHK917533 GRC917527:GRG917533 HAY917527:HBC917533 HKU917527:HKY917533 HUQ917527:HUU917533 IEM917527:IEQ917533 IOI917527:IOM917533 IYE917527:IYI917533 JIA917527:JIE917533 JRW917527:JSA917533 KBS917527:KBW917533 KLO917527:KLS917533 KVK917527:KVO917533 LFG917527:LFK917533 LPC917527:LPG917533 LYY917527:LZC917533 MIU917527:MIY917533 MSQ917527:MSU917533 NCM917527:NCQ917533 NMI917527:NMM917533 NWE917527:NWI917533 OGA917527:OGE917533 OPW917527:OQA917533 OZS917527:OZW917533 PJO917527:PJS917533 PTK917527:PTO917533 QDG917527:QDK917533 QNC917527:QNG917533 QWY917527:QXC917533 RGU917527:RGY917533 RQQ917527:RQU917533 SAM917527:SAQ917533 SKI917527:SKM917533 SUE917527:SUI917533 TEA917527:TEE917533 TNW917527:TOA917533 TXS917527:TXW917533 UHO917527:UHS917533 URK917527:URO917533 VBG917527:VBK917533 VLC917527:VLG917533 VUY917527:VVC917533 WEU917527:WEY917533 WOQ917527:WOU917533 WYM917527:WYQ917533 CE983063:CI983069 MA983063:ME983069 VW983063:WA983069 AFS983063:AFW983069 APO983063:APS983069 AZK983063:AZO983069 BJG983063:BJK983069 BTC983063:BTG983069 CCY983063:CDC983069 CMU983063:CMY983069 CWQ983063:CWU983069 DGM983063:DGQ983069 DQI983063:DQM983069 EAE983063:EAI983069 EKA983063:EKE983069 ETW983063:EUA983069 FDS983063:FDW983069 FNO983063:FNS983069 FXK983063:FXO983069 GHG983063:GHK983069 GRC983063:GRG983069 HAY983063:HBC983069 HKU983063:HKY983069 HUQ983063:HUU983069 IEM983063:IEQ983069 IOI983063:IOM983069 IYE983063:IYI983069 JIA983063:JIE983069 JRW983063:JSA983069 KBS983063:KBW983069 KLO983063:KLS983069 KVK983063:KVO983069 LFG983063:LFK983069 LPC983063:LPG983069 LYY983063:LZC983069 MIU983063:MIY983069 MSQ983063:MSU983069 NCM983063:NCQ983069 NMI983063:NMM983069 NWE983063:NWI983069 OGA983063:OGE983069 OPW983063:OQA983069 OZS983063:OZW983069 PJO983063:PJS983069 PTK983063:PTO983069 QDG983063:QDK983069 QNC983063:QNG983069 QWY983063:QXC983069 RGU983063:RGY983069 RQQ983063:RQU983069 SAM983063:SAQ983069 SKI983063:SKM983069 SUE983063:SUI983069 TEA983063:TEE983069 TNW983063:TOA983069 TXS983063:TXW983069 UHO983063:UHS983069 URK983063:URO983069 VBG983063:VBK983069 VLC983063:VLG983069 VUY983063:VVC983069 WEU983063:WEY983069 WOQ983063:WOU983069 WYM983063:WYQ983069 VBG983122:VBK983125 LQ43:LU57 VM43:VQ57 AFI43:AFM57 APE43:API57 AZA43:AZE57 BIW43:BJA57 BSS43:BSW57 CCO43:CCS57 CMK43:CMO57 CWG43:CWK57 DGC43:DGG57 DPY43:DQC57 DZU43:DZY57 EJQ43:EJU57 ETM43:ETQ57 FDI43:FDM57 FNE43:FNI57 FXA43:FXE57 GGW43:GHA57 GQS43:GQW57 HAO43:HAS57 HKK43:HKO57 HUG43:HUK57 IEC43:IEG57 INY43:IOC57 IXU43:IXY57 JHQ43:JHU57 JRM43:JRQ57 KBI43:KBM57 KLE43:KLI57 KVA43:KVE57 LEW43:LFA57 LOS43:LOW57 LYO43:LYS57 MIK43:MIO57 MSG43:MSK57 NCC43:NCG57 NLY43:NMC57 NVU43:NVY57 OFQ43:OFU57 OPM43:OPQ57 OZI43:OZM57 PJE43:PJI57 PTA43:PTE57 QCW43:QDA57 QMS43:QMW57 QWO43:QWS57 RGK43:RGO57 RQG43:RQK57 SAC43:SAG57 SJY43:SKC57 STU43:STY57 TDQ43:TDU57 TNM43:TNQ57 TXI43:TXM57 UHE43:UHI57 URA43:URE57 VAW43:VBA57 VKS43:VKW57 VUO43:VUS57 WEK43:WEO57 WOG43:WOK57 WYC43:WYG57 BU65579:BY65593 LQ65579:LU65593 VM65579:VQ65593 AFI65579:AFM65593 APE65579:API65593 AZA65579:AZE65593 BIW65579:BJA65593 BSS65579:BSW65593 CCO65579:CCS65593 CMK65579:CMO65593 CWG65579:CWK65593 DGC65579:DGG65593 DPY65579:DQC65593 DZU65579:DZY65593 EJQ65579:EJU65593 ETM65579:ETQ65593 FDI65579:FDM65593 FNE65579:FNI65593 FXA65579:FXE65593 GGW65579:GHA65593 GQS65579:GQW65593 HAO65579:HAS65593 HKK65579:HKO65593 HUG65579:HUK65593 IEC65579:IEG65593 INY65579:IOC65593 IXU65579:IXY65593 JHQ65579:JHU65593 JRM65579:JRQ65593 KBI65579:KBM65593 KLE65579:KLI65593 KVA65579:KVE65593 LEW65579:LFA65593 LOS65579:LOW65593 LYO65579:LYS65593 MIK65579:MIO65593 MSG65579:MSK65593 NCC65579:NCG65593 NLY65579:NMC65593 NVU65579:NVY65593 OFQ65579:OFU65593 OPM65579:OPQ65593 OZI65579:OZM65593 PJE65579:PJI65593 PTA65579:PTE65593 QCW65579:QDA65593 QMS65579:QMW65593 QWO65579:QWS65593 RGK65579:RGO65593 RQG65579:RQK65593 SAC65579:SAG65593 SJY65579:SKC65593 STU65579:STY65593 TDQ65579:TDU65593 TNM65579:TNQ65593 TXI65579:TXM65593 UHE65579:UHI65593 URA65579:URE65593 VAW65579:VBA65593 VKS65579:VKW65593 VUO65579:VUS65593 WEK65579:WEO65593 WOG65579:WOK65593 WYC65579:WYG65593 BU131115:BY131129 LQ131115:LU131129 VM131115:VQ131129 AFI131115:AFM131129 APE131115:API131129 AZA131115:AZE131129 BIW131115:BJA131129 BSS131115:BSW131129 CCO131115:CCS131129 CMK131115:CMO131129 CWG131115:CWK131129 DGC131115:DGG131129 DPY131115:DQC131129 DZU131115:DZY131129 EJQ131115:EJU131129 ETM131115:ETQ131129 FDI131115:FDM131129 FNE131115:FNI131129 FXA131115:FXE131129 GGW131115:GHA131129 GQS131115:GQW131129 HAO131115:HAS131129 HKK131115:HKO131129 HUG131115:HUK131129 IEC131115:IEG131129 INY131115:IOC131129 IXU131115:IXY131129 JHQ131115:JHU131129 JRM131115:JRQ131129 KBI131115:KBM131129 KLE131115:KLI131129 KVA131115:KVE131129 LEW131115:LFA131129 LOS131115:LOW131129 LYO131115:LYS131129 MIK131115:MIO131129 MSG131115:MSK131129 NCC131115:NCG131129 NLY131115:NMC131129 NVU131115:NVY131129 OFQ131115:OFU131129 OPM131115:OPQ131129 OZI131115:OZM131129 PJE131115:PJI131129 PTA131115:PTE131129 QCW131115:QDA131129 QMS131115:QMW131129 QWO131115:QWS131129 RGK131115:RGO131129 RQG131115:RQK131129 SAC131115:SAG131129 SJY131115:SKC131129 STU131115:STY131129 TDQ131115:TDU131129 TNM131115:TNQ131129 TXI131115:TXM131129 UHE131115:UHI131129 URA131115:URE131129 VAW131115:VBA131129 VKS131115:VKW131129 VUO131115:VUS131129 WEK131115:WEO131129 WOG131115:WOK131129 WYC131115:WYG131129 BU196651:BY196665 LQ196651:LU196665 VM196651:VQ196665 AFI196651:AFM196665 APE196651:API196665 AZA196651:AZE196665 BIW196651:BJA196665 BSS196651:BSW196665 CCO196651:CCS196665 CMK196651:CMO196665 CWG196651:CWK196665 DGC196651:DGG196665 DPY196651:DQC196665 DZU196651:DZY196665 EJQ196651:EJU196665 ETM196651:ETQ196665 FDI196651:FDM196665 FNE196651:FNI196665 FXA196651:FXE196665 GGW196651:GHA196665 GQS196651:GQW196665 HAO196651:HAS196665 HKK196651:HKO196665 HUG196651:HUK196665 IEC196651:IEG196665 INY196651:IOC196665 IXU196651:IXY196665 JHQ196651:JHU196665 JRM196651:JRQ196665 KBI196651:KBM196665 KLE196651:KLI196665 KVA196651:KVE196665 LEW196651:LFA196665 LOS196651:LOW196665 LYO196651:LYS196665 MIK196651:MIO196665 MSG196651:MSK196665 NCC196651:NCG196665 NLY196651:NMC196665 NVU196651:NVY196665 OFQ196651:OFU196665 OPM196651:OPQ196665 OZI196651:OZM196665 PJE196651:PJI196665 PTA196651:PTE196665 QCW196651:QDA196665 QMS196651:QMW196665 QWO196651:QWS196665 RGK196651:RGO196665 RQG196651:RQK196665 SAC196651:SAG196665 SJY196651:SKC196665 STU196651:STY196665 TDQ196651:TDU196665 TNM196651:TNQ196665 TXI196651:TXM196665 UHE196651:UHI196665 URA196651:URE196665 VAW196651:VBA196665 VKS196651:VKW196665 VUO196651:VUS196665 WEK196651:WEO196665 WOG196651:WOK196665 WYC196651:WYG196665 BU262187:BY262201 LQ262187:LU262201 VM262187:VQ262201 AFI262187:AFM262201 APE262187:API262201 AZA262187:AZE262201 BIW262187:BJA262201 BSS262187:BSW262201 CCO262187:CCS262201 CMK262187:CMO262201 CWG262187:CWK262201 DGC262187:DGG262201 DPY262187:DQC262201 DZU262187:DZY262201 EJQ262187:EJU262201 ETM262187:ETQ262201 FDI262187:FDM262201 FNE262187:FNI262201 FXA262187:FXE262201 GGW262187:GHA262201 GQS262187:GQW262201 HAO262187:HAS262201 HKK262187:HKO262201 HUG262187:HUK262201 IEC262187:IEG262201 INY262187:IOC262201 IXU262187:IXY262201 JHQ262187:JHU262201 JRM262187:JRQ262201 KBI262187:KBM262201 KLE262187:KLI262201 KVA262187:KVE262201 LEW262187:LFA262201 LOS262187:LOW262201 LYO262187:LYS262201 MIK262187:MIO262201 MSG262187:MSK262201 NCC262187:NCG262201 NLY262187:NMC262201 NVU262187:NVY262201 OFQ262187:OFU262201 OPM262187:OPQ262201 OZI262187:OZM262201 PJE262187:PJI262201 PTA262187:PTE262201 QCW262187:QDA262201 QMS262187:QMW262201 QWO262187:QWS262201 RGK262187:RGO262201 RQG262187:RQK262201 SAC262187:SAG262201 SJY262187:SKC262201 STU262187:STY262201 TDQ262187:TDU262201 TNM262187:TNQ262201 TXI262187:TXM262201 UHE262187:UHI262201 URA262187:URE262201 VAW262187:VBA262201 VKS262187:VKW262201 VUO262187:VUS262201 WEK262187:WEO262201 WOG262187:WOK262201 WYC262187:WYG262201 BU327723:BY327737 LQ327723:LU327737 VM327723:VQ327737 AFI327723:AFM327737 APE327723:API327737 AZA327723:AZE327737 BIW327723:BJA327737 BSS327723:BSW327737 CCO327723:CCS327737 CMK327723:CMO327737 CWG327723:CWK327737 DGC327723:DGG327737 DPY327723:DQC327737 DZU327723:DZY327737 EJQ327723:EJU327737 ETM327723:ETQ327737 FDI327723:FDM327737 FNE327723:FNI327737 FXA327723:FXE327737 GGW327723:GHA327737 GQS327723:GQW327737 HAO327723:HAS327737 HKK327723:HKO327737 HUG327723:HUK327737 IEC327723:IEG327737 INY327723:IOC327737 IXU327723:IXY327737 JHQ327723:JHU327737 JRM327723:JRQ327737 KBI327723:KBM327737 KLE327723:KLI327737 KVA327723:KVE327737 LEW327723:LFA327737 LOS327723:LOW327737 LYO327723:LYS327737 MIK327723:MIO327737 MSG327723:MSK327737 NCC327723:NCG327737 NLY327723:NMC327737 NVU327723:NVY327737 OFQ327723:OFU327737 OPM327723:OPQ327737 OZI327723:OZM327737 PJE327723:PJI327737 PTA327723:PTE327737 QCW327723:QDA327737 QMS327723:QMW327737 QWO327723:QWS327737 RGK327723:RGO327737 RQG327723:RQK327737 SAC327723:SAG327737 SJY327723:SKC327737 STU327723:STY327737 TDQ327723:TDU327737 TNM327723:TNQ327737 TXI327723:TXM327737 UHE327723:UHI327737 URA327723:URE327737 VAW327723:VBA327737 VKS327723:VKW327737 VUO327723:VUS327737 WEK327723:WEO327737 WOG327723:WOK327737 WYC327723:WYG327737 BU393259:BY393273 LQ393259:LU393273 VM393259:VQ393273 AFI393259:AFM393273 APE393259:API393273 AZA393259:AZE393273 BIW393259:BJA393273 BSS393259:BSW393273 CCO393259:CCS393273 CMK393259:CMO393273 CWG393259:CWK393273 DGC393259:DGG393273 DPY393259:DQC393273 DZU393259:DZY393273 EJQ393259:EJU393273 ETM393259:ETQ393273 FDI393259:FDM393273 FNE393259:FNI393273 FXA393259:FXE393273 GGW393259:GHA393273 GQS393259:GQW393273 HAO393259:HAS393273 HKK393259:HKO393273 HUG393259:HUK393273 IEC393259:IEG393273 INY393259:IOC393273 IXU393259:IXY393273 JHQ393259:JHU393273 JRM393259:JRQ393273 KBI393259:KBM393273 KLE393259:KLI393273 KVA393259:KVE393273 LEW393259:LFA393273 LOS393259:LOW393273 LYO393259:LYS393273 MIK393259:MIO393273 MSG393259:MSK393273 NCC393259:NCG393273 NLY393259:NMC393273 NVU393259:NVY393273 OFQ393259:OFU393273 OPM393259:OPQ393273 OZI393259:OZM393273 PJE393259:PJI393273 PTA393259:PTE393273 QCW393259:QDA393273 QMS393259:QMW393273 QWO393259:QWS393273 RGK393259:RGO393273 RQG393259:RQK393273 SAC393259:SAG393273 SJY393259:SKC393273 STU393259:STY393273 TDQ393259:TDU393273 TNM393259:TNQ393273 TXI393259:TXM393273 UHE393259:UHI393273 URA393259:URE393273 VAW393259:VBA393273 VKS393259:VKW393273 VUO393259:VUS393273 WEK393259:WEO393273 WOG393259:WOK393273 WYC393259:WYG393273 BU458795:BY458809 LQ458795:LU458809 VM458795:VQ458809 AFI458795:AFM458809 APE458795:API458809 AZA458795:AZE458809 BIW458795:BJA458809 BSS458795:BSW458809 CCO458795:CCS458809 CMK458795:CMO458809 CWG458795:CWK458809 DGC458795:DGG458809 DPY458795:DQC458809 DZU458795:DZY458809 EJQ458795:EJU458809 ETM458795:ETQ458809 FDI458795:FDM458809 FNE458795:FNI458809 FXA458795:FXE458809 GGW458795:GHA458809 GQS458795:GQW458809 HAO458795:HAS458809 HKK458795:HKO458809 HUG458795:HUK458809 IEC458795:IEG458809 INY458795:IOC458809 IXU458795:IXY458809 JHQ458795:JHU458809 JRM458795:JRQ458809 KBI458795:KBM458809 KLE458795:KLI458809 KVA458795:KVE458809 LEW458795:LFA458809 LOS458795:LOW458809 LYO458795:LYS458809 MIK458795:MIO458809 MSG458795:MSK458809 NCC458795:NCG458809 NLY458795:NMC458809 NVU458795:NVY458809 OFQ458795:OFU458809 OPM458795:OPQ458809 OZI458795:OZM458809 PJE458795:PJI458809 PTA458795:PTE458809 QCW458795:QDA458809 QMS458795:QMW458809 QWO458795:QWS458809 RGK458795:RGO458809 RQG458795:RQK458809 SAC458795:SAG458809 SJY458795:SKC458809 STU458795:STY458809 TDQ458795:TDU458809 TNM458795:TNQ458809 TXI458795:TXM458809 UHE458795:UHI458809 URA458795:URE458809 VAW458795:VBA458809 VKS458795:VKW458809 VUO458795:VUS458809 WEK458795:WEO458809 WOG458795:WOK458809 WYC458795:WYG458809 BU524331:BY524345 LQ524331:LU524345 VM524331:VQ524345 AFI524331:AFM524345 APE524331:API524345 AZA524331:AZE524345 BIW524331:BJA524345 BSS524331:BSW524345 CCO524331:CCS524345 CMK524331:CMO524345 CWG524331:CWK524345 DGC524331:DGG524345 DPY524331:DQC524345 DZU524331:DZY524345 EJQ524331:EJU524345 ETM524331:ETQ524345 FDI524331:FDM524345 FNE524331:FNI524345 FXA524331:FXE524345 GGW524331:GHA524345 GQS524331:GQW524345 HAO524331:HAS524345 HKK524331:HKO524345 HUG524331:HUK524345 IEC524331:IEG524345 INY524331:IOC524345 IXU524331:IXY524345 JHQ524331:JHU524345 JRM524331:JRQ524345 KBI524331:KBM524345 KLE524331:KLI524345 KVA524331:KVE524345 LEW524331:LFA524345 LOS524331:LOW524345 LYO524331:LYS524345 MIK524331:MIO524345 MSG524331:MSK524345 NCC524331:NCG524345 NLY524331:NMC524345 NVU524331:NVY524345 OFQ524331:OFU524345 OPM524331:OPQ524345 OZI524331:OZM524345 PJE524331:PJI524345 PTA524331:PTE524345 QCW524331:QDA524345 QMS524331:QMW524345 QWO524331:QWS524345 RGK524331:RGO524345 RQG524331:RQK524345 SAC524331:SAG524345 SJY524331:SKC524345 STU524331:STY524345 TDQ524331:TDU524345 TNM524331:TNQ524345 TXI524331:TXM524345 UHE524331:UHI524345 URA524331:URE524345 VAW524331:VBA524345 VKS524331:VKW524345 VUO524331:VUS524345 WEK524331:WEO524345 WOG524331:WOK524345 WYC524331:WYG524345 BU589867:BY589881 LQ589867:LU589881 VM589867:VQ589881 AFI589867:AFM589881 APE589867:API589881 AZA589867:AZE589881 BIW589867:BJA589881 BSS589867:BSW589881 CCO589867:CCS589881 CMK589867:CMO589881 CWG589867:CWK589881 DGC589867:DGG589881 DPY589867:DQC589881 DZU589867:DZY589881 EJQ589867:EJU589881 ETM589867:ETQ589881 FDI589867:FDM589881 FNE589867:FNI589881 FXA589867:FXE589881 GGW589867:GHA589881 GQS589867:GQW589881 HAO589867:HAS589881 HKK589867:HKO589881 HUG589867:HUK589881 IEC589867:IEG589881 INY589867:IOC589881 IXU589867:IXY589881 JHQ589867:JHU589881 JRM589867:JRQ589881 KBI589867:KBM589881 KLE589867:KLI589881 KVA589867:KVE589881 LEW589867:LFA589881 LOS589867:LOW589881 LYO589867:LYS589881 MIK589867:MIO589881 MSG589867:MSK589881 NCC589867:NCG589881 NLY589867:NMC589881 NVU589867:NVY589881 OFQ589867:OFU589881 OPM589867:OPQ589881 OZI589867:OZM589881 PJE589867:PJI589881 PTA589867:PTE589881 QCW589867:QDA589881 QMS589867:QMW589881 QWO589867:QWS589881 RGK589867:RGO589881 RQG589867:RQK589881 SAC589867:SAG589881 SJY589867:SKC589881 STU589867:STY589881 TDQ589867:TDU589881 TNM589867:TNQ589881 TXI589867:TXM589881 UHE589867:UHI589881 URA589867:URE589881 VAW589867:VBA589881 VKS589867:VKW589881 VUO589867:VUS589881 WEK589867:WEO589881 WOG589867:WOK589881 WYC589867:WYG589881 BU655403:BY655417 LQ655403:LU655417 VM655403:VQ655417 AFI655403:AFM655417 APE655403:API655417 AZA655403:AZE655417 BIW655403:BJA655417 BSS655403:BSW655417 CCO655403:CCS655417 CMK655403:CMO655417 CWG655403:CWK655417 DGC655403:DGG655417 DPY655403:DQC655417 DZU655403:DZY655417 EJQ655403:EJU655417 ETM655403:ETQ655417 FDI655403:FDM655417 FNE655403:FNI655417 FXA655403:FXE655417 GGW655403:GHA655417 GQS655403:GQW655417 HAO655403:HAS655417 HKK655403:HKO655417 HUG655403:HUK655417 IEC655403:IEG655417 INY655403:IOC655417 IXU655403:IXY655417 JHQ655403:JHU655417 JRM655403:JRQ655417 KBI655403:KBM655417 KLE655403:KLI655417 KVA655403:KVE655417 LEW655403:LFA655417 LOS655403:LOW655417 LYO655403:LYS655417 MIK655403:MIO655417 MSG655403:MSK655417 NCC655403:NCG655417 NLY655403:NMC655417 NVU655403:NVY655417 OFQ655403:OFU655417 OPM655403:OPQ655417 OZI655403:OZM655417 PJE655403:PJI655417 PTA655403:PTE655417 QCW655403:QDA655417 QMS655403:QMW655417 QWO655403:QWS655417 RGK655403:RGO655417 RQG655403:RQK655417 SAC655403:SAG655417 SJY655403:SKC655417 STU655403:STY655417 TDQ655403:TDU655417 TNM655403:TNQ655417 TXI655403:TXM655417 UHE655403:UHI655417 URA655403:URE655417 VAW655403:VBA655417 VKS655403:VKW655417 VUO655403:VUS655417 WEK655403:WEO655417 WOG655403:WOK655417 WYC655403:WYG655417 BU720939:BY720953 LQ720939:LU720953 VM720939:VQ720953 AFI720939:AFM720953 APE720939:API720953 AZA720939:AZE720953 BIW720939:BJA720953 BSS720939:BSW720953 CCO720939:CCS720953 CMK720939:CMO720953 CWG720939:CWK720953 DGC720939:DGG720953 DPY720939:DQC720953 DZU720939:DZY720953 EJQ720939:EJU720953 ETM720939:ETQ720953 FDI720939:FDM720953 FNE720939:FNI720953 FXA720939:FXE720953 GGW720939:GHA720953 GQS720939:GQW720953 HAO720939:HAS720953 HKK720939:HKO720953 HUG720939:HUK720953 IEC720939:IEG720953 INY720939:IOC720953 IXU720939:IXY720953 JHQ720939:JHU720953 JRM720939:JRQ720953 KBI720939:KBM720953 KLE720939:KLI720953 KVA720939:KVE720953 LEW720939:LFA720953 LOS720939:LOW720953 LYO720939:LYS720953 MIK720939:MIO720953 MSG720939:MSK720953 NCC720939:NCG720953 NLY720939:NMC720953 NVU720939:NVY720953 OFQ720939:OFU720953 OPM720939:OPQ720953 OZI720939:OZM720953 PJE720939:PJI720953 PTA720939:PTE720953 QCW720939:QDA720953 QMS720939:QMW720953 QWO720939:QWS720953 RGK720939:RGO720953 RQG720939:RQK720953 SAC720939:SAG720953 SJY720939:SKC720953 STU720939:STY720953 TDQ720939:TDU720953 TNM720939:TNQ720953 TXI720939:TXM720953 UHE720939:UHI720953 URA720939:URE720953 VAW720939:VBA720953 VKS720939:VKW720953 VUO720939:VUS720953 WEK720939:WEO720953 WOG720939:WOK720953 WYC720939:WYG720953 BU786475:BY786489 LQ786475:LU786489 VM786475:VQ786489 AFI786475:AFM786489 APE786475:API786489 AZA786475:AZE786489 BIW786475:BJA786489 BSS786475:BSW786489 CCO786475:CCS786489 CMK786475:CMO786489 CWG786475:CWK786489 DGC786475:DGG786489 DPY786475:DQC786489 DZU786475:DZY786489 EJQ786475:EJU786489 ETM786475:ETQ786489 FDI786475:FDM786489 FNE786475:FNI786489 FXA786475:FXE786489 GGW786475:GHA786489 GQS786475:GQW786489 HAO786475:HAS786489 HKK786475:HKO786489 HUG786475:HUK786489 IEC786475:IEG786489 INY786475:IOC786489 IXU786475:IXY786489 JHQ786475:JHU786489 JRM786475:JRQ786489 KBI786475:KBM786489 KLE786475:KLI786489 KVA786475:KVE786489 LEW786475:LFA786489 LOS786475:LOW786489 LYO786475:LYS786489 MIK786475:MIO786489 MSG786475:MSK786489 NCC786475:NCG786489 NLY786475:NMC786489 NVU786475:NVY786489 OFQ786475:OFU786489 OPM786475:OPQ786489 OZI786475:OZM786489 PJE786475:PJI786489 PTA786475:PTE786489 QCW786475:QDA786489 QMS786475:QMW786489 QWO786475:QWS786489 RGK786475:RGO786489 RQG786475:RQK786489 SAC786475:SAG786489 SJY786475:SKC786489 STU786475:STY786489 TDQ786475:TDU786489 TNM786475:TNQ786489 TXI786475:TXM786489 UHE786475:UHI786489 URA786475:URE786489 VAW786475:VBA786489 VKS786475:VKW786489 VUO786475:VUS786489 WEK786475:WEO786489 WOG786475:WOK786489 WYC786475:WYG786489 BU852011:BY852025 LQ852011:LU852025 VM852011:VQ852025 AFI852011:AFM852025 APE852011:API852025 AZA852011:AZE852025 BIW852011:BJA852025 BSS852011:BSW852025 CCO852011:CCS852025 CMK852011:CMO852025 CWG852011:CWK852025 DGC852011:DGG852025 DPY852011:DQC852025 DZU852011:DZY852025 EJQ852011:EJU852025 ETM852011:ETQ852025 FDI852011:FDM852025 FNE852011:FNI852025 FXA852011:FXE852025 GGW852011:GHA852025 GQS852011:GQW852025 HAO852011:HAS852025 HKK852011:HKO852025 HUG852011:HUK852025 IEC852011:IEG852025 INY852011:IOC852025 IXU852011:IXY852025 JHQ852011:JHU852025 JRM852011:JRQ852025 KBI852011:KBM852025 KLE852011:KLI852025 KVA852011:KVE852025 LEW852011:LFA852025 LOS852011:LOW852025 LYO852011:LYS852025 MIK852011:MIO852025 MSG852011:MSK852025 NCC852011:NCG852025 NLY852011:NMC852025 NVU852011:NVY852025 OFQ852011:OFU852025 OPM852011:OPQ852025 OZI852011:OZM852025 PJE852011:PJI852025 PTA852011:PTE852025 QCW852011:QDA852025 QMS852011:QMW852025 QWO852011:QWS852025 RGK852011:RGO852025 RQG852011:RQK852025 SAC852011:SAG852025 SJY852011:SKC852025 STU852011:STY852025 TDQ852011:TDU852025 TNM852011:TNQ852025 TXI852011:TXM852025 UHE852011:UHI852025 URA852011:URE852025 VAW852011:VBA852025 VKS852011:VKW852025 VUO852011:VUS852025 WEK852011:WEO852025 WOG852011:WOK852025 WYC852011:WYG852025 BU917547:BY917561 LQ917547:LU917561 VM917547:VQ917561 AFI917547:AFM917561 APE917547:API917561 AZA917547:AZE917561 BIW917547:BJA917561 BSS917547:BSW917561 CCO917547:CCS917561 CMK917547:CMO917561 CWG917547:CWK917561 DGC917547:DGG917561 DPY917547:DQC917561 DZU917547:DZY917561 EJQ917547:EJU917561 ETM917547:ETQ917561 FDI917547:FDM917561 FNE917547:FNI917561 FXA917547:FXE917561 GGW917547:GHA917561 GQS917547:GQW917561 HAO917547:HAS917561 HKK917547:HKO917561 HUG917547:HUK917561 IEC917547:IEG917561 INY917547:IOC917561 IXU917547:IXY917561 JHQ917547:JHU917561 JRM917547:JRQ917561 KBI917547:KBM917561 KLE917547:KLI917561 KVA917547:KVE917561 LEW917547:LFA917561 LOS917547:LOW917561 LYO917547:LYS917561 MIK917547:MIO917561 MSG917547:MSK917561 NCC917547:NCG917561 NLY917547:NMC917561 NVU917547:NVY917561 OFQ917547:OFU917561 OPM917547:OPQ917561 OZI917547:OZM917561 PJE917547:PJI917561 PTA917547:PTE917561 QCW917547:QDA917561 QMS917547:QMW917561 QWO917547:QWS917561 RGK917547:RGO917561 RQG917547:RQK917561 SAC917547:SAG917561 SJY917547:SKC917561 STU917547:STY917561 TDQ917547:TDU917561 TNM917547:TNQ917561 TXI917547:TXM917561 UHE917547:UHI917561 URA917547:URE917561 VAW917547:VBA917561 VKS917547:VKW917561 VUO917547:VUS917561 WEK917547:WEO917561 WOG917547:WOK917561 WYC917547:WYG917561 BU983083:BY983097 LQ983083:LU983097 VM983083:VQ983097 AFI983083:AFM983097 APE983083:API983097 AZA983083:AZE983097 BIW983083:BJA983097 BSS983083:BSW983097 CCO983083:CCS983097 CMK983083:CMO983097 CWG983083:CWK983097 DGC983083:DGG983097 DPY983083:DQC983097 DZU983083:DZY983097 EJQ983083:EJU983097 ETM983083:ETQ983097 FDI983083:FDM983097 FNE983083:FNI983097 FXA983083:FXE983097 GGW983083:GHA983097 GQS983083:GQW983097 HAO983083:HAS983097 HKK983083:HKO983097 HUG983083:HUK983097 IEC983083:IEG983097 INY983083:IOC983097 IXU983083:IXY983097 JHQ983083:JHU983097 JRM983083:JRQ983097 KBI983083:KBM983097 KLE983083:KLI983097 KVA983083:KVE983097 LEW983083:LFA983097 LOS983083:LOW983097 LYO983083:LYS983097 MIK983083:MIO983097 MSG983083:MSK983097 NCC983083:NCG983097 NLY983083:NMC983097 NVU983083:NVY983097 OFQ983083:OFU983097 OPM983083:OPQ983097 OZI983083:OZM983097 PJE983083:PJI983097 PTA983083:PTE983097 QCW983083:QDA983097 QMS983083:QMW983097 QWO983083:QWS983097 RGK983083:RGO983097 RQG983083:RQK983097 SAC983083:SAG983097 SJY983083:SKC983097 STU983083:STY983097 TDQ983083:TDU983097 TNM983083:TNQ983097 TXI983083:TXM983097 UHE983083:UHI983097 URA983083:URE983097 VAW983083:VBA983097 VKS983083:VKW983097 VUO983083:VUS983097 WEK983083:WEO983097 WOG983083:WOK983097 WYC983083:WYG983097 VLC983122:VLG983125 MA43:ME57 VW43:WA57 AFS43:AFW57 APO43:APS57 AZK43:AZO57 BJG43:BJK57 BTC43:BTG57 CCY43:CDC57 CMU43:CMY57 CWQ43:CWU57 DGM43:DGQ57 DQI43:DQM57 EAE43:EAI57 EKA43:EKE57 ETW43:EUA57 FDS43:FDW57 FNO43:FNS57 FXK43:FXO57 GHG43:GHK57 GRC43:GRG57 HAY43:HBC57 HKU43:HKY57 HUQ43:HUU57 IEM43:IEQ57 IOI43:IOM57 IYE43:IYI57 JIA43:JIE57 JRW43:JSA57 KBS43:KBW57 KLO43:KLS57 KVK43:KVO57 LFG43:LFK57 LPC43:LPG57 LYY43:LZC57 MIU43:MIY57 MSQ43:MSU57 NCM43:NCQ57 NMI43:NMM57 NWE43:NWI57 OGA43:OGE57 OPW43:OQA57 OZS43:OZW57 PJO43:PJS57 PTK43:PTO57 QDG43:QDK57 QNC43:QNG57 QWY43:QXC57 RGU43:RGY57 RQQ43:RQU57 SAM43:SAQ57 SKI43:SKM57 SUE43:SUI57 TEA43:TEE57 TNW43:TOA57 TXS43:TXW57 UHO43:UHS57 URK43:URO57 VBG43:VBK57 VLC43:VLG57 VUY43:VVC57 WEU43:WEY57 WOQ43:WOU57 WYM43:WYQ57 CE65579:CI65593 MA65579:ME65593 VW65579:WA65593 AFS65579:AFW65593 APO65579:APS65593 AZK65579:AZO65593 BJG65579:BJK65593 BTC65579:BTG65593 CCY65579:CDC65593 CMU65579:CMY65593 CWQ65579:CWU65593 DGM65579:DGQ65593 DQI65579:DQM65593 EAE65579:EAI65593 EKA65579:EKE65593 ETW65579:EUA65593 FDS65579:FDW65593 FNO65579:FNS65593 FXK65579:FXO65593 GHG65579:GHK65593 GRC65579:GRG65593 HAY65579:HBC65593 HKU65579:HKY65593 HUQ65579:HUU65593 IEM65579:IEQ65593 IOI65579:IOM65593 IYE65579:IYI65593 JIA65579:JIE65593 JRW65579:JSA65593 KBS65579:KBW65593 KLO65579:KLS65593 KVK65579:KVO65593 LFG65579:LFK65593 LPC65579:LPG65593 LYY65579:LZC65593 MIU65579:MIY65593 MSQ65579:MSU65593 NCM65579:NCQ65593 NMI65579:NMM65593 NWE65579:NWI65593 OGA65579:OGE65593 OPW65579:OQA65593 OZS65579:OZW65593 PJO65579:PJS65593 PTK65579:PTO65593 QDG65579:QDK65593 QNC65579:QNG65593 QWY65579:QXC65593 RGU65579:RGY65593 RQQ65579:RQU65593 SAM65579:SAQ65593 SKI65579:SKM65593 SUE65579:SUI65593 TEA65579:TEE65593 TNW65579:TOA65593 TXS65579:TXW65593 UHO65579:UHS65593 URK65579:URO65593 VBG65579:VBK65593 VLC65579:VLG65593 VUY65579:VVC65593 WEU65579:WEY65593 WOQ65579:WOU65593 WYM65579:WYQ65593 CE131115:CI131129 MA131115:ME131129 VW131115:WA131129 AFS131115:AFW131129 APO131115:APS131129 AZK131115:AZO131129 BJG131115:BJK131129 BTC131115:BTG131129 CCY131115:CDC131129 CMU131115:CMY131129 CWQ131115:CWU131129 DGM131115:DGQ131129 DQI131115:DQM131129 EAE131115:EAI131129 EKA131115:EKE131129 ETW131115:EUA131129 FDS131115:FDW131129 FNO131115:FNS131129 FXK131115:FXO131129 GHG131115:GHK131129 GRC131115:GRG131129 HAY131115:HBC131129 HKU131115:HKY131129 HUQ131115:HUU131129 IEM131115:IEQ131129 IOI131115:IOM131129 IYE131115:IYI131129 JIA131115:JIE131129 JRW131115:JSA131129 KBS131115:KBW131129 KLO131115:KLS131129 KVK131115:KVO131129 LFG131115:LFK131129 LPC131115:LPG131129 LYY131115:LZC131129 MIU131115:MIY131129 MSQ131115:MSU131129 NCM131115:NCQ131129 NMI131115:NMM131129 NWE131115:NWI131129 OGA131115:OGE131129 OPW131115:OQA131129 OZS131115:OZW131129 PJO131115:PJS131129 PTK131115:PTO131129 QDG131115:QDK131129 QNC131115:QNG131129 QWY131115:QXC131129 RGU131115:RGY131129 RQQ131115:RQU131129 SAM131115:SAQ131129 SKI131115:SKM131129 SUE131115:SUI131129 TEA131115:TEE131129 TNW131115:TOA131129 TXS131115:TXW131129 UHO131115:UHS131129 URK131115:URO131129 VBG131115:VBK131129 VLC131115:VLG131129 VUY131115:VVC131129 WEU131115:WEY131129 WOQ131115:WOU131129 WYM131115:WYQ131129 CE196651:CI196665 MA196651:ME196665 VW196651:WA196665 AFS196651:AFW196665 APO196651:APS196665 AZK196651:AZO196665 BJG196651:BJK196665 BTC196651:BTG196665 CCY196651:CDC196665 CMU196651:CMY196665 CWQ196651:CWU196665 DGM196651:DGQ196665 DQI196651:DQM196665 EAE196651:EAI196665 EKA196651:EKE196665 ETW196651:EUA196665 FDS196651:FDW196665 FNO196651:FNS196665 FXK196651:FXO196665 GHG196651:GHK196665 GRC196651:GRG196665 HAY196651:HBC196665 HKU196651:HKY196665 HUQ196651:HUU196665 IEM196651:IEQ196665 IOI196651:IOM196665 IYE196651:IYI196665 JIA196651:JIE196665 JRW196651:JSA196665 KBS196651:KBW196665 KLO196651:KLS196665 KVK196651:KVO196665 LFG196651:LFK196665 LPC196651:LPG196665 LYY196651:LZC196665 MIU196651:MIY196665 MSQ196651:MSU196665 NCM196651:NCQ196665 NMI196651:NMM196665 NWE196651:NWI196665 OGA196651:OGE196665 OPW196651:OQA196665 OZS196651:OZW196665 PJO196651:PJS196665 PTK196651:PTO196665 QDG196651:QDK196665 QNC196651:QNG196665 QWY196651:QXC196665 RGU196651:RGY196665 RQQ196651:RQU196665 SAM196651:SAQ196665 SKI196651:SKM196665 SUE196651:SUI196665 TEA196651:TEE196665 TNW196651:TOA196665 TXS196651:TXW196665 UHO196651:UHS196665 URK196651:URO196665 VBG196651:VBK196665 VLC196651:VLG196665 VUY196651:VVC196665 WEU196651:WEY196665 WOQ196651:WOU196665 WYM196651:WYQ196665 CE262187:CI262201 MA262187:ME262201 VW262187:WA262201 AFS262187:AFW262201 APO262187:APS262201 AZK262187:AZO262201 BJG262187:BJK262201 BTC262187:BTG262201 CCY262187:CDC262201 CMU262187:CMY262201 CWQ262187:CWU262201 DGM262187:DGQ262201 DQI262187:DQM262201 EAE262187:EAI262201 EKA262187:EKE262201 ETW262187:EUA262201 FDS262187:FDW262201 FNO262187:FNS262201 FXK262187:FXO262201 GHG262187:GHK262201 GRC262187:GRG262201 HAY262187:HBC262201 HKU262187:HKY262201 HUQ262187:HUU262201 IEM262187:IEQ262201 IOI262187:IOM262201 IYE262187:IYI262201 JIA262187:JIE262201 JRW262187:JSA262201 KBS262187:KBW262201 KLO262187:KLS262201 KVK262187:KVO262201 LFG262187:LFK262201 LPC262187:LPG262201 LYY262187:LZC262201 MIU262187:MIY262201 MSQ262187:MSU262201 NCM262187:NCQ262201 NMI262187:NMM262201 NWE262187:NWI262201 OGA262187:OGE262201 OPW262187:OQA262201 OZS262187:OZW262201 PJO262187:PJS262201 PTK262187:PTO262201 QDG262187:QDK262201 QNC262187:QNG262201 QWY262187:QXC262201 RGU262187:RGY262201 RQQ262187:RQU262201 SAM262187:SAQ262201 SKI262187:SKM262201 SUE262187:SUI262201 TEA262187:TEE262201 TNW262187:TOA262201 TXS262187:TXW262201 UHO262187:UHS262201 URK262187:URO262201 VBG262187:VBK262201 VLC262187:VLG262201 VUY262187:VVC262201 WEU262187:WEY262201 WOQ262187:WOU262201 WYM262187:WYQ262201 CE327723:CI327737 MA327723:ME327737 VW327723:WA327737 AFS327723:AFW327737 APO327723:APS327737 AZK327723:AZO327737 BJG327723:BJK327737 BTC327723:BTG327737 CCY327723:CDC327737 CMU327723:CMY327737 CWQ327723:CWU327737 DGM327723:DGQ327737 DQI327723:DQM327737 EAE327723:EAI327737 EKA327723:EKE327737 ETW327723:EUA327737 FDS327723:FDW327737 FNO327723:FNS327737 FXK327723:FXO327737 GHG327723:GHK327737 GRC327723:GRG327737 HAY327723:HBC327737 HKU327723:HKY327737 HUQ327723:HUU327737 IEM327723:IEQ327737 IOI327723:IOM327737 IYE327723:IYI327737 JIA327723:JIE327737 JRW327723:JSA327737 KBS327723:KBW327737 KLO327723:KLS327737 KVK327723:KVO327737 LFG327723:LFK327737 LPC327723:LPG327737 LYY327723:LZC327737 MIU327723:MIY327737 MSQ327723:MSU327737 NCM327723:NCQ327737 NMI327723:NMM327737 NWE327723:NWI327737 OGA327723:OGE327737 OPW327723:OQA327737 OZS327723:OZW327737 PJO327723:PJS327737 PTK327723:PTO327737 QDG327723:QDK327737 QNC327723:QNG327737 QWY327723:QXC327737 RGU327723:RGY327737 RQQ327723:RQU327737 SAM327723:SAQ327737 SKI327723:SKM327737 SUE327723:SUI327737 TEA327723:TEE327737 TNW327723:TOA327737 TXS327723:TXW327737 UHO327723:UHS327737 URK327723:URO327737 VBG327723:VBK327737 VLC327723:VLG327737 VUY327723:VVC327737 WEU327723:WEY327737 WOQ327723:WOU327737 WYM327723:WYQ327737 CE393259:CI393273 MA393259:ME393273 VW393259:WA393273 AFS393259:AFW393273 APO393259:APS393273 AZK393259:AZO393273 BJG393259:BJK393273 BTC393259:BTG393273 CCY393259:CDC393273 CMU393259:CMY393273 CWQ393259:CWU393273 DGM393259:DGQ393273 DQI393259:DQM393273 EAE393259:EAI393273 EKA393259:EKE393273 ETW393259:EUA393273 FDS393259:FDW393273 FNO393259:FNS393273 FXK393259:FXO393273 GHG393259:GHK393273 GRC393259:GRG393273 HAY393259:HBC393273 HKU393259:HKY393273 HUQ393259:HUU393273 IEM393259:IEQ393273 IOI393259:IOM393273 IYE393259:IYI393273 JIA393259:JIE393273 JRW393259:JSA393273 KBS393259:KBW393273 KLO393259:KLS393273 KVK393259:KVO393273 LFG393259:LFK393273 LPC393259:LPG393273 LYY393259:LZC393273 MIU393259:MIY393273 MSQ393259:MSU393273 NCM393259:NCQ393273 NMI393259:NMM393273 NWE393259:NWI393273 OGA393259:OGE393273 OPW393259:OQA393273 OZS393259:OZW393273 PJO393259:PJS393273 PTK393259:PTO393273 QDG393259:QDK393273 QNC393259:QNG393273 QWY393259:QXC393273 RGU393259:RGY393273 RQQ393259:RQU393273 SAM393259:SAQ393273 SKI393259:SKM393273 SUE393259:SUI393273 TEA393259:TEE393273 TNW393259:TOA393273 TXS393259:TXW393273 UHO393259:UHS393273 URK393259:URO393273 VBG393259:VBK393273 VLC393259:VLG393273 VUY393259:VVC393273 WEU393259:WEY393273 WOQ393259:WOU393273 WYM393259:WYQ393273 CE458795:CI458809 MA458795:ME458809 VW458795:WA458809 AFS458795:AFW458809 APO458795:APS458809 AZK458795:AZO458809 BJG458795:BJK458809 BTC458795:BTG458809 CCY458795:CDC458809 CMU458795:CMY458809 CWQ458795:CWU458809 DGM458795:DGQ458809 DQI458795:DQM458809 EAE458795:EAI458809 EKA458795:EKE458809 ETW458795:EUA458809 FDS458795:FDW458809 FNO458795:FNS458809 FXK458795:FXO458809 GHG458795:GHK458809 GRC458795:GRG458809 HAY458795:HBC458809 HKU458795:HKY458809 HUQ458795:HUU458809 IEM458795:IEQ458809 IOI458795:IOM458809 IYE458795:IYI458809 JIA458795:JIE458809 JRW458795:JSA458809 KBS458795:KBW458809 KLO458795:KLS458809 KVK458795:KVO458809 LFG458795:LFK458809 LPC458795:LPG458809 LYY458795:LZC458809 MIU458795:MIY458809 MSQ458795:MSU458809 NCM458795:NCQ458809 NMI458795:NMM458809 NWE458795:NWI458809 OGA458795:OGE458809 OPW458795:OQA458809 OZS458795:OZW458809 PJO458795:PJS458809 PTK458795:PTO458809 QDG458795:QDK458809 QNC458795:QNG458809 QWY458795:QXC458809 RGU458795:RGY458809 RQQ458795:RQU458809 SAM458795:SAQ458809 SKI458795:SKM458809 SUE458795:SUI458809 TEA458795:TEE458809 TNW458795:TOA458809 TXS458795:TXW458809 UHO458795:UHS458809 URK458795:URO458809 VBG458795:VBK458809 VLC458795:VLG458809 VUY458795:VVC458809 WEU458795:WEY458809 WOQ458795:WOU458809 WYM458795:WYQ458809 CE524331:CI524345 MA524331:ME524345 VW524331:WA524345 AFS524331:AFW524345 APO524331:APS524345 AZK524331:AZO524345 BJG524331:BJK524345 BTC524331:BTG524345 CCY524331:CDC524345 CMU524331:CMY524345 CWQ524331:CWU524345 DGM524331:DGQ524345 DQI524331:DQM524345 EAE524331:EAI524345 EKA524331:EKE524345 ETW524331:EUA524345 FDS524331:FDW524345 FNO524331:FNS524345 FXK524331:FXO524345 GHG524331:GHK524345 GRC524331:GRG524345 HAY524331:HBC524345 HKU524331:HKY524345 HUQ524331:HUU524345 IEM524331:IEQ524345 IOI524331:IOM524345 IYE524331:IYI524345 JIA524331:JIE524345 JRW524331:JSA524345 KBS524331:KBW524345 KLO524331:KLS524345 KVK524331:KVO524345 LFG524331:LFK524345 LPC524331:LPG524345 LYY524331:LZC524345 MIU524331:MIY524345 MSQ524331:MSU524345 NCM524331:NCQ524345 NMI524331:NMM524345 NWE524331:NWI524345 OGA524331:OGE524345 OPW524331:OQA524345 OZS524331:OZW524345 PJO524331:PJS524345 PTK524331:PTO524345 QDG524331:QDK524345 QNC524331:QNG524345 QWY524331:QXC524345 RGU524331:RGY524345 RQQ524331:RQU524345 SAM524331:SAQ524345 SKI524331:SKM524345 SUE524331:SUI524345 TEA524331:TEE524345 TNW524331:TOA524345 TXS524331:TXW524345 UHO524331:UHS524345 URK524331:URO524345 VBG524331:VBK524345 VLC524331:VLG524345 VUY524331:VVC524345 WEU524331:WEY524345 WOQ524331:WOU524345 WYM524331:WYQ524345 CE589867:CI589881 MA589867:ME589881 VW589867:WA589881 AFS589867:AFW589881 APO589867:APS589881 AZK589867:AZO589881 BJG589867:BJK589881 BTC589867:BTG589881 CCY589867:CDC589881 CMU589867:CMY589881 CWQ589867:CWU589881 DGM589867:DGQ589881 DQI589867:DQM589881 EAE589867:EAI589881 EKA589867:EKE589881 ETW589867:EUA589881 FDS589867:FDW589881 FNO589867:FNS589881 FXK589867:FXO589881 GHG589867:GHK589881 GRC589867:GRG589881 HAY589867:HBC589881 HKU589867:HKY589881 HUQ589867:HUU589881 IEM589867:IEQ589881 IOI589867:IOM589881 IYE589867:IYI589881 JIA589867:JIE589881 JRW589867:JSA589881 KBS589867:KBW589881 KLO589867:KLS589881 KVK589867:KVO589881 LFG589867:LFK589881 LPC589867:LPG589881 LYY589867:LZC589881 MIU589867:MIY589881 MSQ589867:MSU589881 NCM589867:NCQ589881 NMI589867:NMM589881 NWE589867:NWI589881 OGA589867:OGE589881 OPW589867:OQA589881 OZS589867:OZW589881 PJO589867:PJS589881 PTK589867:PTO589881 QDG589867:QDK589881 QNC589867:QNG589881 QWY589867:QXC589881 RGU589867:RGY589881 RQQ589867:RQU589881 SAM589867:SAQ589881 SKI589867:SKM589881 SUE589867:SUI589881 TEA589867:TEE589881 TNW589867:TOA589881 TXS589867:TXW589881 UHO589867:UHS589881 URK589867:URO589881 VBG589867:VBK589881 VLC589867:VLG589881 VUY589867:VVC589881 WEU589867:WEY589881 WOQ589867:WOU589881 WYM589867:WYQ589881 CE655403:CI655417 MA655403:ME655417 VW655403:WA655417 AFS655403:AFW655417 APO655403:APS655417 AZK655403:AZO655417 BJG655403:BJK655417 BTC655403:BTG655417 CCY655403:CDC655417 CMU655403:CMY655417 CWQ655403:CWU655417 DGM655403:DGQ655417 DQI655403:DQM655417 EAE655403:EAI655417 EKA655403:EKE655417 ETW655403:EUA655417 FDS655403:FDW655417 FNO655403:FNS655417 FXK655403:FXO655417 GHG655403:GHK655417 GRC655403:GRG655417 HAY655403:HBC655417 HKU655403:HKY655417 HUQ655403:HUU655417 IEM655403:IEQ655417 IOI655403:IOM655417 IYE655403:IYI655417 JIA655403:JIE655417 JRW655403:JSA655417 KBS655403:KBW655417 KLO655403:KLS655417 KVK655403:KVO655417 LFG655403:LFK655417 LPC655403:LPG655417 LYY655403:LZC655417 MIU655403:MIY655417 MSQ655403:MSU655417 NCM655403:NCQ655417 NMI655403:NMM655417 NWE655403:NWI655417 OGA655403:OGE655417 OPW655403:OQA655417 OZS655403:OZW655417 PJO655403:PJS655417 PTK655403:PTO655417 QDG655403:QDK655417 QNC655403:QNG655417 QWY655403:QXC655417 RGU655403:RGY655417 RQQ655403:RQU655417 SAM655403:SAQ655417 SKI655403:SKM655417 SUE655403:SUI655417 TEA655403:TEE655417 TNW655403:TOA655417 TXS655403:TXW655417 UHO655403:UHS655417 URK655403:URO655417 VBG655403:VBK655417 VLC655403:VLG655417 VUY655403:VVC655417 WEU655403:WEY655417 WOQ655403:WOU655417 WYM655403:WYQ655417 CE720939:CI720953 MA720939:ME720953 VW720939:WA720953 AFS720939:AFW720953 APO720939:APS720953 AZK720939:AZO720953 BJG720939:BJK720953 BTC720939:BTG720953 CCY720939:CDC720953 CMU720939:CMY720953 CWQ720939:CWU720953 DGM720939:DGQ720953 DQI720939:DQM720953 EAE720939:EAI720953 EKA720939:EKE720953 ETW720939:EUA720953 FDS720939:FDW720953 FNO720939:FNS720953 FXK720939:FXO720953 GHG720939:GHK720953 GRC720939:GRG720953 HAY720939:HBC720953 HKU720939:HKY720953 HUQ720939:HUU720953 IEM720939:IEQ720953 IOI720939:IOM720953 IYE720939:IYI720953 JIA720939:JIE720953 JRW720939:JSA720953 KBS720939:KBW720953 KLO720939:KLS720953 KVK720939:KVO720953 LFG720939:LFK720953 LPC720939:LPG720953 LYY720939:LZC720953 MIU720939:MIY720953 MSQ720939:MSU720953 NCM720939:NCQ720953 NMI720939:NMM720953 NWE720939:NWI720953 OGA720939:OGE720953 OPW720939:OQA720953 OZS720939:OZW720953 PJO720939:PJS720953 PTK720939:PTO720953 QDG720939:QDK720953 QNC720939:QNG720953 QWY720939:QXC720953 RGU720939:RGY720953 RQQ720939:RQU720953 SAM720939:SAQ720953 SKI720939:SKM720953 SUE720939:SUI720953 TEA720939:TEE720953 TNW720939:TOA720953 TXS720939:TXW720953 UHO720939:UHS720953 URK720939:URO720953 VBG720939:VBK720953 VLC720939:VLG720953 VUY720939:VVC720953 WEU720939:WEY720953 WOQ720939:WOU720953 WYM720939:WYQ720953 CE786475:CI786489 MA786475:ME786489 VW786475:WA786489 AFS786475:AFW786489 APO786475:APS786489 AZK786475:AZO786489 BJG786475:BJK786489 BTC786475:BTG786489 CCY786475:CDC786489 CMU786475:CMY786489 CWQ786475:CWU786489 DGM786475:DGQ786489 DQI786475:DQM786489 EAE786475:EAI786489 EKA786475:EKE786489 ETW786475:EUA786489 FDS786475:FDW786489 FNO786475:FNS786489 FXK786475:FXO786489 GHG786475:GHK786489 GRC786475:GRG786489 HAY786475:HBC786489 HKU786475:HKY786489 HUQ786475:HUU786489 IEM786475:IEQ786489 IOI786475:IOM786489 IYE786475:IYI786489 JIA786475:JIE786489 JRW786475:JSA786489 KBS786475:KBW786489 KLO786475:KLS786489 KVK786475:KVO786489 LFG786475:LFK786489 LPC786475:LPG786489 LYY786475:LZC786489 MIU786475:MIY786489 MSQ786475:MSU786489 NCM786475:NCQ786489 NMI786475:NMM786489 NWE786475:NWI786489 OGA786475:OGE786489 OPW786475:OQA786489 OZS786475:OZW786489 PJO786475:PJS786489 PTK786475:PTO786489 QDG786475:QDK786489 QNC786475:QNG786489 QWY786475:QXC786489 RGU786475:RGY786489 RQQ786475:RQU786489 SAM786475:SAQ786489 SKI786475:SKM786489 SUE786475:SUI786489 TEA786475:TEE786489 TNW786475:TOA786489 TXS786475:TXW786489 UHO786475:UHS786489 URK786475:URO786489 VBG786475:VBK786489 VLC786475:VLG786489 VUY786475:VVC786489 WEU786475:WEY786489 WOQ786475:WOU786489 WYM786475:WYQ786489 CE852011:CI852025 MA852011:ME852025 VW852011:WA852025 AFS852011:AFW852025 APO852011:APS852025 AZK852011:AZO852025 BJG852011:BJK852025 BTC852011:BTG852025 CCY852011:CDC852025 CMU852011:CMY852025 CWQ852011:CWU852025 DGM852011:DGQ852025 DQI852011:DQM852025 EAE852011:EAI852025 EKA852011:EKE852025 ETW852011:EUA852025 FDS852011:FDW852025 FNO852011:FNS852025 FXK852011:FXO852025 GHG852011:GHK852025 GRC852011:GRG852025 HAY852011:HBC852025 HKU852011:HKY852025 HUQ852011:HUU852025 IEM852011:IEQ852025 IOI852011:IOM852025 IYE852011:IYI852025 JIA852011:JIE852025 JRW852011:JSA852025 KBS852011:KBW852025 KLO852011:KLS852025 KVK852011:KVO852025 LFG852011:LFK852025 LPC852011:LPG852025 LYY852011:LZC852025 MIU852011:MIY852025 MSQ852011:MSU852025 NCM852011:NCQ852025 NMI852011:NMM852025 NWE852011:NWI852025 OGA852011:OGE852025 OPW852011:OQA852025 OZS852011:OZW852025 PJO852011:PJS852025 PTK852011:PTO852025 QDG852011:QDK852025 QNC852011:QNG852025 QWY852011:QXC852025 RGU852011:RGY852025 RQQ852011:RQU852025 SAM852011:SAQ852025 SKI852011:SKM852025 SUE852011:SUI852025 TEA852011:TEE852025 TNW852011:TOA852025 TXS852011:TXW852025 UHO852011:UHS852025 URK852011:URO852025 VBG852011:VBK852025 VLC852011:VLG852025 VUY852011:VVC852025 WEU852011:WEY852025 WOQ852011:WOU852025 WYM852011:WYQ852025 CE917547:CI917561 MA917547:ME917561 VW917547:WA917561 AFS917547:AFW917561 APO917547:APS917561 AZK917547:AZO917561 BJG917547:BJK917561 BTC917547:BTG917561 CCY917547:CDC917561 CMU917547:CMY917561 CWQ917547:CWU917561 DGM917547:DGQ917561 DQI917547:DQM917561 EAE917547:EAI917561 EKA917547:EKE917561 ETW917547:EUA917561 FDS917547:FDW917561 FNO917547:FNS917561 FXK917547:FXO917561 GHG917547:GHK917561 GRC917547:GRG917561 HAY917547:HBC917561 HKU917547:HKY917561 HUQ917547:HUU917561 IEM917547:IEQ917561 IOI917547:IOM917561 IYE917547:IYI917561 JIA917547:JIE917561 JRW917547:JSA917561 KBS917547:KBW917561 KLO917547:KLS917561 KVK917547:KVO917561 LFG917547:LFK917561 LPC917547:LPG917561 LYY917547:LZC917561 MIU917547:MIY917561 MSQ917547:MSU917561 NCM917547:NCQ917561 NMI917547:NMM917561 NWE917547:NWI917561 OGA917547:OGE917561 OPW917547:OQA917561 OZS917547:OZW917561 PJO917547:PJS917561 PTK917547:PTO917561 QDG917547:QDK917561 QNC917547:QNG917561 QWY917547:QXC917561 RGU917547:RGY917561 RQQ917547:RQU917561 SAM917547:SAQ917561 SKI917547:SKM917561 SUE917547:SUI917561 TEA917547:TEE917561 TNW917547:TOA917561 TXS917547:TXW917561 UHO917547:UHS917561 URK917547:URO917561 VBG917547:VBK917561 VLC917547:VLG917561 VUY917547:VVC917561 WEU917547:WEY917561 WOQ917547:WOU917561 WYM917547:WYQ917561 CE983083:CI983097 MA983083:ME983097 VW983083:WA983097 AFS983083:AFW983097 APO983083:APS983097 AZK983083:AZO983097 BJG983083:BJK983097 BTC983083:BTG983097 CCY983083:CDC983097 CMU983083:CMY983097 CWQ983083:CWU983097 DGM983083:DGQ983097 DQI983083:DQM983097 EAE983083:EAI983097 EKA983083:EKE983097 ETW983083:EUA983097 FDS983083:FDW983097 FNO983083:FNS983097 FXK983083:FXO983097 GHG983083:GHK983097 GRC983083:GRG983097 HAY983083:HBC983097 HKU983083:HKY983097 HUQ983083:HUU983097 IEM983083:IEQ983097 IOI983083:IOM983097 IYE983083:IYI983097 JIA983083:JIE983097 JRW983083:JSA983097 KBS983083:KBW983097 KLO983083:KLS983097 KVK983083:KVO983097 LFG983083:LFK983097 LPC983083:LPG983097 LYY983083:LZC983097 MIU983083:MIY983097 MSQ983083:MSU983097 NCM983083:NCQ983097 NMI983083:NMM983097 NWE983083:NWI983097 OGA983083:OGE983097 OPW983083:OQA983097 OZS983083:OZW983097 PJO983083:PJS983097 PTK983083:PTO983097 QDG983083:QDK983097 QNC983083:QNG983097 QWY983083:QXC983097 RGU983083:RGY983097 RQQ983083:RQU983097 SAM983083:SAQ983097 SKI983083:SKM983097 SUE983083:SUI983097 TEA983083:TEE983097 TNW983083:TOA983097 TXS983083:TXW983097 UHO983083:UHS983097 URK983083:URO983097 VBG983083:VBK983097 VLC983083:VLG983097 VUY983083:VVC983097 WEU983083:WEY983097 WOQ983083:WOU983097 WYM983083:WYQ983097 VUY983122:VVC983125 LQ69:LU77 VM69:VQ77 AFI69:AFM77 APE69:API77 AZA69:AZE77 BIW69:BJA77 BSS69:BSW77 CCO69:CCS77 CMK69:CMO77 CWG69:CWK77 DGC69:DGG77 DPY69:DQC77 DZU69:DZY77 EJQ69:EJU77 ETM69:ETQ77 FDI69:FDM77 FNE69:FNI77 FXA69:FXE77 GGW69:GHA77 GQS69:GQW77 HAO69:HAS77 HKK69:HKO77 HUG69:HUK77 IEC69:IEG77 INY69:IOC77 IXU69:IXY77 JHQ69:JHU77 JRM69:JRQ77 KBI69:KBM77 KLE69:KLI77 KVA69:KVE77 LEW69:LFA77 LOS69:LOW77 LYO69:LYS77 MIK69:MIO77 MSG69:MSK77 NCC69:NCG77 NLY69:NMC77 NVU69:NVY77 OFQ69:OFU77 OPM69:OPQ77 OZI69:OZM77 PJE69:PJI77 PTA69:PTE77 QCW69:QDA77 QMS69:QMW77 QWO69:QWS77 RGK69:RGO77 RQG69:RQK77 SAC69:SAG77 SJY69:SKC77 STU69:STY77 TDQ69:TDU77 TNM69:TNQ77 TXI69:TXM77 UHE69:UHI77 URA69:URE77 VAW69:VBA77 VKS69:VKW77 VUO69:VUS77 WEK69:WEO77 WOG69:WOK77 WYC69:WYG77 BU65605:BY65613 LQ65605:LU65613 VM65605:VQ65613 AFI65605:AFM65613 APE65605:API65613 AZA65605:AZE65613 BIW65605:BJA65613 BSS65605:BSW65613 CCO65605:CCS65613 CMK65605:CMO65613 CWG65605:CWK65613 DGC65605:DGG65613 DPY65605:DQC65613 DZU65605:DZY65613 EJQ65605:EJU65613 ETM65605:ETQ65613 FDI65605:FDM65613 FNE65605:FNI65613 FXA65605:FXE65613 GGW65605:GHA65613 GQS65605:GQW65613 HAO65605:HAS65613 HKK65605:HKO65613 HUG65605:HUK65613 IEC65605:IEG65613 INY65605:IOC65613 IXU65605:IXY65613 JHQ65605:JHU65613 JRM65605:JRQ65613 KBI65605:KBM65613 KLE65605:KLI65613 KVA65605:KVE65613 LEW65605:LFA65613 LOS65605:LOW65613 LYO65605:LYS65613 MIK65605:MIO65613 MSG65605:MSK65613 NCC65605:NCG65613 NLY65605:NMC65613 NVU65605:NVY65613 OFQ65605:OFU65613 OPM65605:OPQ65613 OZI65605:OZM65613 PJE65605:PJI65613 PTA65605:PTE65613 QCW65605:QDA65613 QMS65605:QMW65613 QWO65605:QWS65613 RGK65605:RGO65613 RQG65605:RQK65613 SAC65605:SAG65613 SJY65605:SKC65613 STU65605:STY65613 TDQ65605:TDU65613 TNM65605:TNQ65613 TXI65605:TXM65613 UHE65605:UHI65613 URA65605:URE65613 VAW65605:VBA65613 VKS65605:VKW65613 VUO65605:VUS65613 WEK65605:WEO65613 WOG65605:WOK65613 WYC65605:WYG65613 BU131141:BY131149 LQ131141:LU131149 VM131141:VQ131149 AFI131141:AFM131149 APE131141:API131149 AZA131141:AZE131149 BIW131141:BJA131149 BSS131141:BSW131149 CCO131141:CCS131149 CMK131141:CMO131149 CWG131141:CWK131149 DGC131141:DGG131149 DPY131141:DQC131149 DZU131141:DZY131149 EJQ131141:EJU131149 ETM131141:ETQ131149 FDI131141:FDM131149 FNE131141:FNI131149 FXA131141:FXE131149 GGW131141:GHA131149 GQS131141:GQW131149 HAO131141:HAS131149 HKK131141:HKO131149 HUG131141:HUK131149 IEC131141:IEG131149 INY131141:IOC131149 IXU131141:IXY131149 JHQ131141:JHU131149 JRM131141:JRQ131149 KBI131141:KBM131149 KLE131141:KLI131149 KVA131141:KVE131149 LEW131141:LFA131149 LOS131141:LOW131149 LYO131141:LYS131149 MIK131141:MIO131149 MSG131141:MSK131149 NCC131141:NCG131149 NLY131141:NMC131149 NVU131141:NVY131149 OFQ131141:OFU131149 OPM131141:OPQ131149 OZI131141:OZM131149 PJE131141:PJI131149 PTA131141:PTE131149 QCW131141:QDA131149 QMS131141:QMW131149 QWO131141:QWS131149 RGK131141:RGO131149 RQG131141:RQK131149 SAC131141:SAG131149 SJY131141:SKC131149 STU131141:STY131149 TDQ131141:TDU131149 TNM131141:TNQ131149 TXI131141:TXM131149 UHE131141:UHI131149 URA131141:URE131149 VAW131141:VBA131149 VKS131141:VKW131149 VUO131141:VUS131149 WEK131141:WEO131149 WOG131141:WOK131149 WYC131141:WYG131149 BU196677:BY196685 LQ196677:LU196685 VM196677:VQ196685 AFI196677:AFM196685 APE196677:API196685 AZA196677:AZE196685 BIW196677:BJA196685 BSS196677:BSW196685 CCO196677:CCS196685 CMK196677:CMO196685 CWG196677:CWK196685 DGC196677:DGG196685 DPY196677:DQC196685 DZU196677:DZY196685 EJQ196677:EJU196685 ETM196677:ETQ196685 FDI196677:FDM196685 FNE196677:FNI196685 FXA196677:FXE196685 GGW196677:GHA196685 GQS196677:GQW196685 HAO196677:HAS196685 HKK196677:HKO196685 HUG196677:HUK196685 IEC196677:IEG196685 INY196677:IOC196685 IXU196677:IXY196685 JHQ196677:JHU196685 JRM196677:JRQ196685 KBI196677:KBM196685 KLE196677:KLI196685 KVA196677:KVE196685 LEW196677:LFA196685 LOS196677:LOW196685 LYO196677:LYS196685 MIK196677:MIO196685 MSG196677:MSK196685 NCC196677:NCG196685 NLY196677:NMC196685 NVU196677:NVY196685 OFQ196677:OFU196685 OPM196677:OPQ196685 OZI196677:OZM196685 PJE196677:PJI196685 PTA196677:PTE196685 QCW196677:QDA196685 QMS196677:QMW196685 QWO196677:QWS196685 RGK196677:RGO196685 RQG196677:RQK196685 SAC196677:SAG196685 SJY196677:SKC196685 STU196677:STY196685 TDQ196677:TDU196685 TNM196677:TNQ196685 TXI196677:TXM196685 UHE196677:UHI196685 URA196677:URE196685 VAW196677:VBA196685 VKS196677:VKW196685 VUO196677:VUS196685 WEK196677:WEO196685 WOG196677:WOK196685 WYC196677:WYG196685 BU262213:BY262221 LQ262213:LU262221 VM262213:VQ262221 AFI262213:AFM262221 APE262213:API262221 AZA262213:AZE262221 BIW262213:BJA262221 BSS262213:BSW262221 CCO262213:CCS262221 CMK262213:CMO262221 CWG262213:CWK262221 DGC262213:DGG262221 DPY262213:DQC262221 DZU262213:DZY262221 EJQ262213:EJU262221 ETM262213:ETQ262221 FDI262213:FDM262221 FNE262213:FNI262221 FXA262213:FXE262221 GGW262213:GHA262221 GQS262213:GQW262221 HAO262213:HAS262221 HKK262213:HKO262221 HUG262213:HUK262221 IEC262213:IEG262221 INY262213:IOC262221 IXU262213:IXY262221 JHQ262213:JHU262221 JRM262213:JRQ262221 KBI262213:KBM262221 KLE262213:KLI262221 KVA262213:KVE262221 LEW262213:LFA262221 LOS262213:LOW262221 LYO262213:LYS262221 MIK262213:MIO262221 MSG262213:MSK262221 NCC262213:NCG262221 NLY262213:NMC262221 NVU262213:NVY262221 OFQ262213:OFU262221 OPM262213:OPQ262221 OZI262213:OZM262221 PJE262213:PJI262221 PTA262213:PTE262221 QCW262213:QDA262221 QMS262213:QMW262221 QWO262213:QWS262221 RGK262213:RGO262221 RQG262213:RQK262221 SAC262213:SAG262221 SJY262213:SKC262221 STU262213:STY262221 TDQ262213:TDU262221 TNM262213:TNQ262221 TXI262213:TXM262221 UHE262213:UHI262221 URA262213:URE262221 VAW262213:VBA262221 VKS262213:VKW262221 VUO262213:VUS262221 WEK262213:WEO262221 WOG262213:WOK262221 WYC262213:WYG262221 BU327749:BY327757 LQ327749:LU327757 VM327749:VQ327757 AFI327749:AFM327757 APE327749:API327757 AZA327749:AZE327757 BIW327749:BJA327757 BSS327749:BSW327757 CCO327749:CCS327757 CMK327749:CMO327757 CWG327749:CWK327757 DGC327749:DGG327757 DPY327749:DQC327757 DZU327749:DZY327757 EJQ327749:EJU327757 ETM327749:ETQ327757 FDI327749:FDM327757 FNE327749:FNI327757 FXA327749:FXE327757 GGW327749:GHA327757 GQS327749:GQW327757 HAO327749:HAS327757 HKK327749:HKO327757 HUG327749:HUK327757 IEC327749:IEG327757 INY327749:IOC327757 IXU327749:IXY327757 JHQ327749:JHU327757 JRM327749:JRQ327757 KBI327749:KBM327757 KLE327749:KLI327757 KVA327749:KVE327757 LEW327749:LFA327757 LOS327749:LOW327757 LYO327749:LYS327757 MIK327749:MIO327757 MSG327749:MSK327757 NCC327749:NCG327757 NLY327749:NMC327757 NVU327749:NVY327757 OFQ327749:OFU327757 OPM327749:OPQ327757 OZI327749:OZM327757 PJE327749:PJI327757 PTA327749:PTE327757 QCW327749:QDA327757 QMS327749:QMW327757 QWO327749:QWS327757 RGK327749:RGO327757 RQG327749:RQK327757 SAC327749:SAG327757 SJY327749:SKC327757 STU327749:STY327757 TDQ327749:TDU327757 TNM327749:TNQ327757 TXI327749:TXM327757 UHE327749:UHI327757 URA327749:URE327757 VAW327749:VBA327757 VKS327749:VKW327757 VUO327749:VUS327757 WEK327749:WEO327757 WOG327749:WOK327757 WYC327749:WYG327757 BU393285:BY393293 LQ393285:LU393293 VM393285:VQ393293 AFI393285:AFM393293 APE393285:API393293 AZA393285:AZE393293 BIW393285:BJA393293 BSS393285:BSW393293 CCO393285:CCS393293 CMK393285:CMO393293 CWG393285:CWK393293 DGC393285:DGG393293 DPY393285:DQC393293 DZU393285:DZY393293 EJQ393285:EJU393293 ETM393285:ETQ393293 FDI393285:FDM393293 FNE393285:FNI393293 FXA393285:FXE393293 GGW393285:GHA393293 GQS393285:GQW393293 HAO393285:HAS393293 HKK393285:HKO393293 HUG393285:HUK393293 IEC393285:IEG393293 INY393285:IOC393293 IXU393285:IXY393293 JHQ393285:JHU393293 JRM393285:JRQ393293 KBI393285:KBM393293 KLE393285:KLI393293 KVA393285:KVE393293 LEW393285:LFA393293 LOS393285:LOW393293 LYO393285:LYS393293 MIK393285:MIO393293 MSG393285:MSK393293 NCC393285:NCG393293 NLY393285:NMC393293 NVU393285:NVY393293 OFQ393285:OFU393293 OPM393285:OPQ393293 OZI393285:OZM393293 PJE393285:PJI393293 PTA393285:PTE393293 QCW393285:QDA393293 QMS393285:QMW393293 QWO393285:QWS393293 RGK393285:RGO393293 RQG393285:RQK393293 SAC393285:SAG393293 SJY393285:SKC393293 STU393285:STY393293 TDQ393285:TDU393293 TNM393285:TNQ393293 TXI393285:TXM393293 UHE393285:UHI393293 URA393285:URE393293 VAW393285:VBA393293 VKS393285:VKW393293 VUO393285:VUS393293 WEK393285:WEO393293 WOG393285:WOK393293 WYC393285:WYG393293 BU458821:BY458829 LQ458821:LU458829 VM458821:VQ458829 AFI458821:AFM458829 APE458821:API458829 AZA458821:AZE458829 BIW458821:BJA458829 BSS458821:BSW458829 CCO458821:CCS458829 CMK458821:CMO458829 CWG458821:CWK458829 DGC458821:DGG458829 DPY458821:DQC458829 DZU458821:DZY458829 EJQ458821:EJU458829 ETM458821:ETQ458829 FDI458821:FDM458829 FNE458821:FNI458829 FXA458821:FXE458829 GGW458821:GHA458829 GQS458821:GQW458829 HAO458821:HAS458829 HKK458821:HKO458829 HUG458821:HUK458829 IEC458821:IEG458829 INY458821:IOC458829 IXU458821:IXY458829 JHQ458821:JHU458829 JRM458821:JRQ458829 KBI458821:KBM458829 KLE458821:KLI458829 KVA458821:KVE458829 LEW458821:LFA458829 LOS458821:LOW458829 LYO458821:LYS458829 MIK458821:MIO458829 MSG458821:MSK458829 NCC458821:NCG458829 NLY458821:NMC458829 NVU458821:NVY458829 OFQ458821:OFU458829 OPM458821:OPQ458829 OZI458821:OZM458829 PJE458821:PJI458829 PTA458821:PTE458829 QCW458821:QDA458829 QMS458821:QMW458829 QWO458821:QWS458829 RGK458821:RGO458829 RQG458821:RQK458829 SAC458821:SAG458829 SJY458821:SKC458829 STU458821:STY458829 TDQ458821:TDU458829 TNM458821:TNQ458829 TXI458821:TXM458829 UHE458821:UHI458829 URA458821:URE458829 VAW458821:VBA458829 VKS458821:VKW458829 VUO458821:VUS458829 WEK458821:WEO458829 WOG458821:WOK458829 WYC458821:WYG458829 BU524357:BY524365 LQ524357:LU524365 VM524357:VQ524365 AFI524357:AFM524365 APE524357:API524365 AZA524357:AZE524365 BIW524357:BJA524365 BSS524357:BSW524365 CCO524357:CCS524365 CMK524357:CMO524365 CWG524357:CWK524365 DGC524357:DGG524365 DPY524357:DQC524365 DZU524357:DZY524365 EJQ524357:EJU524365 ETM524357:ETQ524365 FDI524357:FDM524365 FNE524357:FNI524365 FXA524357:FXE524365 GGW524357:GHA524365 GQS524357:GQW524365 HAO524357:HAS524365 HKK524357:HKO524365 HUG524357:HUK524365 IEC524357:IEG524365 INY524357:IOC524365 IXU524357:IXY524365 JHQ524357:JHU524365 JRM524357:JRQ524365 KBI524357:KBM524365 KLE524357:KLI524365 KVA524357:KVE524365 LEW524357:LFA524365 LOS524357:LOW524365 LYO524357:LYS524365 MIK524357:MIO524365 MSG524357:MSK524365 NCC524357:NCG524365 NLY524357:NMC524365 NVU524357:NVY524365 OFQ524357:OFU524365 OPM524357:OPQ524365 OZI524357:OZM524365 PJE524357:PJI524365 PTA524357:PTE524365 QCW524357:QDA524365 QMS524357:QMW524365 QWO524357:QWS524365 RGK524357:RGO524365 RQG524357:RQK524365 SAC524357:SAG524365 SJY524357:SKC524365 STU524357:STY524365 TDQ524357:TDU524365 TNM524357:TNQ524365 TXI524357:TXM524365 UHE524357:UHI524365 URA524357:URE524365 VAW524357:VBA524365 VKS524357:VKW524365 VUO524357:VUS524365 WEK524357:WEO524365 WOG524357:WOK524365 WYC524357:WYG524365 BU589893:BY589901 LQ589893:LU589901 VM589893:VQ589901 AFI589893:AFM589901 APE589893:API589901 AZA589893:AZE589901 BIW589893:BJA589901 BSS589893:BSW589901 CCO589893:CCS589901 CMK589893:CMO589901 CWG589893:CWK589901 DGC589893:DGG589901 DPY589893:DQC589901 DZU589893:DZY589901 EJQ589893:EJU589901 ETM589893:ETQ589901 FDI589893:FDM589901 FNE589893:FNI589901 FXA589893:FXE589901 GGW589893:GHA589901 GQS589893:GQW589901 HAO589893:HAS589901 HKK589893:HKO589901 HUG589893:HUK589901 IEC589893:IEG589901 INY589893:IOC589901 IXU589893:IXY589901 JHQ589893:JHU589901 JRM589893:JRQ589901 KBI589893:KBM589901 KLE589893:KLI589901 KVA589893:KVE589901 LEW589893:LFA589901 LOS589893:LOW589901 LYO589893:LYS589901 MIK589893:MIO589901 MSG589893:MSK589901 NCC589893:NCG589901 NLY589893:NMC589901 NVU589893:NVY589901 OFQ589893:OFU589901 OPM589893:OPQ589901 OZI589893:OZM589901 PJE589893:PJI589901 PTA589893:PTE589901 QCW589893:QDA589901 QMS589893:QMW589901 QWO589893:QWS589901 RGK589893:RGO589901 RQG589893:RQK589901 SAC589893:SAG589901 SJY589893:SKC589901 STU589893:STY589901 TDQ589893:TDU589901 TNM589893:TNQ589901 TXI589893:TXM589901 UHE589893:UHI589901 URA589893:URE589901 VAW589893:VBA589901 VKS589893:VKW589901 VUO589893:VUS589901 WEK589893:WEO589901 WOG589893:WOK589901 WYC589893:WYG589901 BU655429:BY655437 LQ655429:LU655437 VM655429:VQ655437 AFI655429:AFM655437 APE655429:API655437 AZA655429:AZE655437 BIW655429:BJA655437 BSS655429:BSW655437 CCO655429:CCS655437 CMK655429:CMO655437 CWG655429:CWK655437 DGC655429:DGG655437 DPY655429:DQC655437 DZU655429:DZY655437 EJQ655429:EJU655437 ETM655429:ETQ655437 FDI655429:FDM655437 FNE655429:FNI655437 FXA655429:FXE655437 GGW655429:GHA655437 GQS655429:GQW655437 HAO655429:HAS655437 HKK655429:HKO655437 HUG655429:HUK655437 IEC655429:IEG655437 INY655429:IOC655437 IXU655429:IXY655437 JHQ655429:JHU655437 JRM655429:JRQ655437 KBI655429:KBM655437 KLE655429:KLI655437 KVA655429:KVE655437 LEW655429:LFA655437 LOS655429:LOW655437 LYO655429:LYS655437 MIK655429:MIO655437 MSG655429:MSK655437 NCC655429:NCG655437 NLY655429:NMC655437 NVU655429:NVY655437 OFQ655429:OFU655437 OPM655429:OPQ655437 OZI655429:OZM655437 PJE655429:PJI655437 PTA655429:PTE655437 QCW655429:QDA655437 QMS655429:QMW655437 QWO655429:QWS655437 RGK655429:RGO655437 RQG655429:RQK655437 SAC655429:SAG655437 SJY655429:SKC655437 STU655429:STY655437 TDQ655429:TDU655437 TNM655429:TNQ655437 TXI655429:TXM655437 UHE655429:UHI655437 URA655429:URE655437 VAW655429:VBA655437 VKS655429:VKW655437 VUO655429:VUS655437 WEK655429:WEO655437 WOG655429:WOK655437 WYC655429:WYG655437 BU720965:BY720973 LQ720965:LU720973 VM720965:VQ720973 AFI720965:AFM720973 APE720965:API720973 AZA720965:AZE720973 BIW720965:BJA720973 BSS720965:BSW720973 CCO720965:CCS720973 CMK720965:CMO720973 CWG720965:CWK720973 DGC720965:DGG720973 DPY720965:DQC720973 DZU720965:DZY720973 EJQ720965:EJU720973 ETM720965:ETQ720973 FDI720965:FDM720973 FNE720965:FNI720973 FXA720965:FXE720973 GGW720965:GHA720973 GQS720965:GQW720973 HAO720965:HAS720973 HKK720965:HKO720973 HUG720965:HUK720973 IEC720965:IEG720973 INY720965:IOC720973 IXU720965:IXY720973 JHQ720965:JHU720973 JRM720965:JRQ720973 KBI720965:KBM720973 KLE720965:KLI720973 KVA720965:KVE720973 LEW720965:LFA720973 LOS720965:LOW720973 LYO720965:LYS720973 MIK720965:MIO720973 MSG720965:MSK720973 NCC720965:NCG720973 NLY720965:NMC720973 NVU720965:NVY720973 OFQ720965:OFU720973 OPM720965:OPQ720973 OZI720965:OZM720973 PJE720965:PJI720973 PTA720965:PTE720973 QCW720965:QDA720973 QMS720965:QMW720973 QWO720965:QWS720973 RGK720965:RGO720973 RQG720965:RQK720973 SAC720965:SAG720973 SJY720965:SKC720973 STU720965:STY720973 TDQ720965:TDU720973 TNM720965:TNQ720973 TXI720965:TXM720973 UHE720965:UHI720973 URA720965:URE720973 VAW720965:VBA720973 VKS720965:VKW720973 VUO720965:VUS720973 WEK720965:WEO720973 WOG720965:WOK720973 WYC720965:WYG720973 BU786501:BY786509 LQ786501:LU786509 VM786501:VQ786509 AFI786501:AFM786509 APE786501:API786509 AZA786501:AZE786509 BIW786501:BJA786509 BSS786501:BSW786509 CCO786501:CCS786509 CMK786501:CMO786509 CWG786501:CWK786509 DGC786501:DGG786509 DPY786501:DQC786509 DZU786501:DZY786509 EJQ786501:EJU786509 ETM786501:ETQ786509 FDI786501:FDM786509 FNE786501:FNI786509 FXA786501:FXE786509 GGW786501:GHA786509 GQS786501:GQW786509 HAO786501:HAS786509 HKK786501:HKO786509 HUG786501:HUK786509 IEC786501:IEG786509 INY786501:IOC786509 IXU786501:IXY786509 JHQ786501:JHU786509 JRM786501:JRQ786509 KBI786501:KBM786509 KLE786501:KLI786509 KVA786501:KVE786509 LEW786501:LFA786509 LOS786501:LOW786509 LYO786501:LYS786509 MIK786501:MIO786509 MSG786501:MSK786509 NCC786501:NCG786509 NLY786501:NMC786509 NVU786501:NVY786509 OFQ786501:OFU786509 OPM786501:OPQ786509 OZI786501:OZM786509 PJE786501:PJI786509 PTA786501:PTE786509 QCW786501:QDA786509 QMS786501:QMW786509 QWO786501:QWS786509 RGK786501:RGO786509 RQG786501:RQK786509 SAC786501:SAG786509 SJY786501:SKC786509 STU786501:STY786509 TDQ786501:TDU786509 TNM786501:TNQ786509 TXI786501:TXM786509 UHE786501:UHI786509 URA786501:URE786509 VAW786501:VBA786509 VKS786501:VKW786509 VUO786501:VUS786509 WEK786501:WEO786509 WOG786501:WOK786509 WYC786501:WYG786509 BU852037:BY852045 LQ852037:LU852045 VM852037:VQ852045 AFI852037:AFM852045 APE852037:API852045 AZA852037:AZE852045 BIW852037:BJA852045 BSS852037:BSW852045 CCO852037:CCS852045 CMK852037:CMO852045 CWG852037:CWK852045 DGC852037:DGG852045 DPY852037:DQC852045 DZU852037:DZY852045 EJQ852037:EJU852045 ETM852037:ETQ852045 FDI852037:FDM852045 FNE852037:FNI852045 FXA852037:FXE852045 GGW852037:GHA852045 GQS852037:GQW852045 HAO852037:HAS852045 HKK852037:HKO852045 HUG852037:HUK852045 IEC852037:IEG852045 INY852037:IOC852045 IXU852037:IXY852045 JHQ852037:JHU852045 JRM852037:JRQ852045 KBI852037:KBM852045 KLE852037:KLI852045 KVA852037:KVE852045 LEW852037:LFA852045 LOS852037:LOW852045 LYO852037:LYS852045 MIK852037:MIO852045 MSG852037:MSK852045 NCC852037:NCG852045 NLY852037:NMC852045 NVU852037:NVY852045 OFQ852037:OFU852045 OPM852037:OPQ852045 OZI852037:OZM852045 PJE852037:PJI852045 PTA852037:PTE852045 QCW852037:QDA852045 QMS852037:QMW852045 QWO852037:QWS852045 RGK852037:RGO852045 RQG852037:RQK852045 SAC852037:SAG852045 SJY852037:SKC852045 STU852037:STY852045 TDQ852037:TDU852045 TNM852037:TNQ852045 TXI852037:TXM852045 UHE852037:UHI852045 URA852037:URE852045 VAW852037:VBA852045 VKS852037:VKW852045 VUO852037:VUS852045 WEK852037:WEO852045 WOG852037:WOK852045 WYC852037:WYG852045 BU917573:BY917581 LQ917573:LU917581 VM917573:VQ917581 AFI917573:AFM917581 APE917573:API917581 AZA917573:AZE917581 BIW917573:BJA917581 BSS917573:BSW917581 CCO917573:CCS917581 CMK917573:CMO917581 CWG917573:CWK917581 DGC917573:DGG917581 DPY917573:DQC917581 DZU917573:DZY917581 EJQ917573:EJU917581 ETM917573:ETQ917581 FDI917573:FDM917581 FNE917573:FNI917581 FXA917573:FXE917581 GGW917573:GHA917581 GQS917573:GQW917581 HAO917573:HAS917581 HKK917573:HKO917581 HUG917573:HUK917581 IEC917573:IEG917581 INY917573:IOC917581 IXU917573:IXY917581 JHQ917573:JHU917581 JRM917573:JRQ917581 KBI917573:KBM917581 KLE917573:KLI917581 KVA917573:KVE917581 LEW917573:LFA917581 LOS917573:LOW917581 LYO917573:LYS917581 MIK917573:MIO917581 MSG917573:MSK917581 NCC917573:NCG917581 NLY917573:NMC917581 NVU917573:NVY917581 OFQ917573:OFU917581 OPM917573:OPQ917581 OZI917573:OZM917581 PJE917573:PJI917581 PTA917573:PTE917581 QCW917573:QDA917581 QMS917573:QMW917581 QWO917573:QWS917581 RGK917573:RGO917581 RQG917573:RQK917581 SAC917573:SAG917581 SJY917573:SKC917581 STU917573:STY917581 TDQ917573:TDU917581 TNM917573:TNQ917581 TXI917573:TXM917581 UHE917573:UHI917581 URA917573:URE917581 VAW917573:VBA917581 VKS917573:VKW917581 VUO917573:VUS917581 WEK917573:WEO917581 WOG917573:WOK917581 WYC917573:WYG917581 BU983109:BY983117 LQ983109:LU983117 VM983109:VQ983117 AFI983109:AFM983117 APE983109:API983117 AZA983109:AZE983117 BIW983109:BJA983117 BSS983109:BSW983117 CCO983109:CCS983117 CMK983109:CMO983117 CWG983109:CWK983117 DGC983109:DGG983117 DPY983109:DQC983117 DZU983109:DZY983117 EJQ983109:EJU983117 ETM983109:ETQ983117 FDI983109:FDM983117 FNE983109:FNI983117 FXA983109:FXE983117 GGW983109:GHA983117 GQS983109:GQW983117 HAO983109:HAS983117 HKK983109:HKO983117 HUG983109:HUK983117 IEC983109:IEG983117 INY983109:IOC983117 IXU983109:IXY983117 JHQ983109:JHU983117 JRM983109:JRQ983117 KBI983109:KBM983117 KLE983109:KLI983117 KVA983109:KVE983117 LEW983109:LFA983117 LOS983109:LOW983117 LYO983109:LYS983117 MIK983109:MIO983117 MSG983109:MSK983117 NCC983109:NCG983117 NLY983109:NMC983117 NVU983109:NVY983117 OFQ983109:OFU983117 OPM983109:OPQ983117 OZI983109:OZM983117 PJE983109:PJI983117 PTA983109:PTE983117 QCW983109:QDA983117 QMS983109:QMW983117 QWO983109:QWS983117 RGK983109:RGO983117 RQG983109:RQK983117 SAC983109:SAG983117 SJY983109:SKC983117 STU983109:STY983117 TDQ983109:TDU983117 TNM983109:TNQ983117 TXI983109:TXM983117 UHE983109:UHI983117 URA983109:URE983117 VAW983109:VBA983117 VKS983109:VKW983117 VUO983109:VUS983117 WEK983109:WEO983117 WOG983109:WOK983117 WYC983109:WYG983117 WEU983122:WEY983125 MA69:ME77 VW69:WA77 AFS69:AFW77 APO69:APS77 AZK69:AZO77 BJG69:BJK77 BTC69:BTG77 CCY69:CDC77 CMU69:CMY77 CWQ69:CWU77 DGM69:DGQ77 DQI69:DQM77 EAE69:EAI77 EKA69:EKE77 ETW69:EUA77 FDS69:FDW77 FNO69:FNS77 FXK69:FXO77 GHG69:GHK77 GRC69:GRG77 HAY69:HBC77 HKU69:HKY77 HUQ69:HUU77 IEM69:IEQ77 IOI69:IOM77 IYE69:IYI77 JIA69:JIE77 JRW69:JSA77 KBS69:KBW77 KLO69:KLS77 KVK69:KVO77 LFG69:LFK77 LPC69:LPG77 LYY69:LZC77 MIU69:MIY77 MSQ69:MSU77 NCM69:NCQ77 NMI69:NMM77 NWE69:NWI77 OGA69:OGE77 OPW69:OQA77 OZS69:OZW77 PJO69:PJS77 PTK69:PTO77 QDG69:QDK77 QNC69:QNG77 QWY69:QXC77 RGU69:RGY77 RQQ69:RQU77 SAM69:SAQ77 SKI69:SKM77 SUE69:SUI77 TEA69:TEE77 TNW69:TOA77 TXS69:TXW77 UHO69:UHS77 URK69:URO77 VBG69:VBK77 VLC69:VLG77 VUY69:VVC77 WEU69:WEY77 WOQ69:WOU77 WYM69:WYQ77 CE65605:CI65613 MA65605:ME65613 VW65605:WA65613 AFS65605:AFW65613 APO65605:APS65613 AZK65605:AZO65613 BJG65605:BJK65613 BTC65605:BTG65613 CCY65605:CDC65613 CMU65605:CMY65613 CWQ65605:CWU65613 DGM65605:DGQ65613 DQI65605:DQM65613 EAE65605:EAI65613 EKA65605:EKE65613 ETW65605:EUA65613 FDS65605:FDW65613 FNO65605:FNS65613 FXK65605:FXO65613 GHG65605:GHK65613 GRC65605:GRG65613 HAY65605:HBC65613 HKU65605:HKY65613 HUQ65605:HUU65613 IEM65605:IEQ65613 IOI65605:IOM65613 IYE65605:IYI65613 JIA65605:JIE65613 JRW65605:JSA65613 KBS65605:KBW65613 KLO65605:KLS65613 KVK65605:KVO65613 LFG65605:LFK65613 LPC65605:LPG65613 LYY65605:LZC65613 MIU65605:MIY65613 MSQ65605:MSU65613 NCM65605:NCQ65613 NMI65605:NMM65613 NWE65605:NWI65613 OGA65605:OGE65613 OPW65605:OQA65613 OZS65605:OZW65613 PJO65605:PJS65613 PTK65605:PTO65613 QDG65605:QDK65613 QNC65605:QNG65613 QWY65605:QXC65613 RGU65605:RGY65613 RQQ65605:RQU65613 SAM65605:SAQ65613 SKI65605:SKM65613 SUE65605:SUI65613 TEA65605:TEE65613 TNW65605:TOA65613 TXS65605:TXW65613 UHO65605:UHS65613 URK65605:URO65613 VBG65605:VBK65613 VLC65605:VLG65613 VUY65605:VVC65613 WEU65605:WEY65613 WOQ65605:WOU65613 WYM65605:WYQ65613 CE131141:CI131149 MA131141:ME131149 VW131141:WA131149 AFS131141:AFW131149 APO131141:APS131149 AZK131141:AZO131149 BJG131141:BJK131149 BTC131141:BTG131149 CCY131141:CDC131149 CMU131141:CMY131149 CWQ131141:CWU131149 DGM131141:DGQ131149 DQI131141:DQM131149 EAE131141:EAI131149 EKA131141:EKE131149 ETW131141:EUA131149 FDS131141:FDW131149 FNO131141:FNS131149 FXK131141:FXO131149 GHG131141:GHK131149 GRC131141:GRG131149 HAY131141:HBC131149 HKU131141:HKY131149 HUQ131141:HUU131149 IEM131141:IEQ131149 IOI131141:IOM131149 IYE131141:IYI131149 JIA131141:JIE131149 JRW131141:JSA131149 KBS131141:KBW131149 KLO131141:KLS131149 KVK131141:KVO131149 LFG131141:LFK131149 LPC131141:LPG131149 LYY131141:LZC131149 MIU131141:MIY131149 MSQ131141:MSU131149 NCM131141:NCQ131149 NMI131141:NMM131149 NWE131141:NWI131149 OGA131141:OGE131149 OPW131141:OQA131149 OZS131141:OZW131149 PJO131141:PJS131149 PTK131141:PTO131149 QDG131141:QDK131149 QNC131141:QNG131149 QWY131141:QXC131149 RGU131141:RGY131149 RQQ131141:RQU131149 SAM131141:SAQ131149 SKI131141:SKM131149 SUE131141:SUI131149 TEA131141:TEE131149 TNW131141:TOA131149 TXS131141:TXW131149 UHO131141:UHS131149 URK131141:URO131149 VBG131141:VBK131149 VLC131141:VLG131149 VUY131141:VVC131149 WEU131141:WEY131149 WOQ131141:WOU131149 WYM131141:WYQ131149 CE196677:CI196685 MA196677:ME196685 VW196677:WA196685 AFS196677:AFW196685 APO196677:APS196685 AZK196677:AZO196685 BJG196677:BJK196685 BTC196677:BTG196685 CCY196677:CDC196685 CMU196677:CMY196685 CWQ196677:CWU196685 DGM196677:DGQ196685 DQI196677:DQM196685 EAE196677:EAI196685 EKA196677:EKE196685 ETW196677:EUA196685 FDS196677:FDW196685 FNO196677:FNS196685 FXK196677:FXO196685 GHG196677:GHK196685 GRC196677:GRG196685 HAY196677:HBC196685 HKU196677:HKY196685 HUQ196677:HUU196685 IEM196677:IEQ196685 IOI196677:IOM196685 IYE196677:IYI196685 JIA196677:JIE196685 JRW196677:JSA196685 KBS196677:KBW196685 KLO196677:KLS196685 KVK196677:KVO196685 LFG196677:LFK196685 LPC196677:LPG196685 LYY196677:LZC196685 MIU196677:MIY196685 MSQ196677:MSU196685 NCM196677:NCQ196685 NMI196677:NMM196685 NWE196677:NWI196685 OGA196677:OGE196685 OPW196677:OQA196685 OZS196677:OZW196685 PJO196677:PJS196685 PTK196677:PTO196685 QDG196677:QDK196685 QNC196677:QNG196685 QWY196677:QXC196685 RGU196677:RGY196685 RQQ196677:RQU196685 SAM196677:SAQ196685 SKI196677:SKM196685 SUE196677:SUI196685 TEA196677:TEE196685 TNW196677:TOA196685 TXS196677:TXW196685 UHO196677:UHS196685 URK196677:URO196685 VBG196677:VBK196685 VLC196677:VLG196685 VUY196677:VVC196685 WEU196677:WEY196685 WOQ196677:WOU196685 WYM196677:WYQ196685 CE262213:CI262221 MA262213:ME262221 VW262213:WA262221 AFS262213:AFW262221 APO262213:APS262221 AZK262213:AZO262221 BJG262213:BJK262221 BTC262213:BTG262221 CCY262213:CDC262221 CMU262213:CMY262221 CWQ262213:CWU262221 DGM262213:DGQ262221 DQI262213:DQM262221 EAE262213:EAI262221 EKA262213:EKE262221 ETW262213:EUA262221 FDS262213:FDW262221 FNO262213:FNS262221 FXK262213:FXO262221 GHG262213:GHK262221 GRC262213:GRG262221 HAY262213:HBC262221 HKU262213:HKY262221 HUQ262213:HUU262221 IEM262213:IEQ262221 IOI262213:IOM262221 IYE262213:IYI262221 JIA262213:JIE262221 JRW262213:JSA262221 KBS262213:KBW262221 KLO262213:KLS262221 KVK262213:KVO262221 LFG262213:LFK262221 LPC262213:LPG262221 LYY262213:LZC262221 MIU262213:MIY262221 MSQ262213:MSU262221 NCM262213:NCQ262221 NMI262213:NMM262221 NWE262213:NWI262221 OGA262213:OGE262221 OPW262213:OQA262221 OZS262213:OZW262221 PJO262213:PJS262221 PTK262213:PTO262221 QDG262213:QDK262221 QNC262213:QNG262221 QWY262213:QXC262221 RGU262213:RGY262221 RQQ262213:RQU262221 SAM262213:SAQ262221 SKI262213:SKM262221 SUE262213:SUI262221 TEA262213:TEE262221 TNW262213:TOA262221 TXS262213:TXW262221 UHO262213:UHS262221 URK262213:URO262221 VBG262213:VBK262221 VLC262213:VLG262221 VUY262213:VVC262221 WEU262213:WEY262221 WOQ262213:WOU262221 WYM262213:WYQ262221 CE327749:CI327757 MA327749:ME327757 VW327749:WA327757 AFS327749:AFW327757 APO327749:APS327757 AZK327749:AZO327757 BJG327749:BJK327757 BTC327749:BTG327757 CCY327749:CDC327757 CMU327749:CMY327757 CWQ327749:CWU327757 DGM327749:DGQ327757 DQI327749:DQM327757 EAE327749:EAI327757 EKA327749:EKE327757 ETW327749:EUA327757 FDS327749:FDW327757 FNO327749:FNS327757 FXK327749:FXO327757 GHG327749:GHK327757 GRC327749:GRG327757 HAY327749:HBC327757 HKU327749:HKY327757 HUQ327749:HUU327757 IEM327749:IEQ327757 IOI327749:IOM327757 IYE327749:IYI327757 JIA327749:JIE327757 JRW327749:JSA327757 KBS327749:KBW327757 KLO327749:KLS327757 KVK327749:KVO327757 LFG327749:LFK327757 LPC327749:LPG327757 LYY327749:LZC327757 MIU327749:MIY327757 MSQ327749:MSU327757 NCM327749:NCQ327757 NMI327749:NMM327757 NWE327749:NWI327757 OGA327749:OGE327757 OPW327749:OQA327757 OZS327749:OZW327757 PJO327749:PJS327757 PTK327749:PTO327757 QDG327749:QDK327757 QNC327749:QNG327757 QWY327749:QXC327757 RGU327749:RGY327757 RQQ327749:RQU327757 SAM327749:SAQ327757 SKI327749:SKM327757 SUE327749:SUI327757 TEA327749:TEE327757 TNW327749:TOA327757 TXS327749:TXW327757 UHO327749:UHS327757 URK327749:URO327757 VBG327749:VBK327757 VLC327749:VLG327757 VUY327749:VVC327757 WEU327749:WEY327757 WOQ327749:WOU327757 WYM327749:WYQ327757 CE393285:CI393293 MA393285:ME393293 VW393285:WA393293 AFS393285:AFW393293 APO393285:APS393293 AZK393285:AZO393293 BJG393285:BJK393293 BTC393285:BTG393293 CCY393285:CDC393293 CMU393285:CMY393293 CWQ393285:CWU393293 DGM393285:DGQ393293 DQI393285:DQM393293 EAE393285:EAI393293 EKA393285:EKE393293 ETW393285:EUA393293 FDS393285:FDW393293 FNO393285:FNS393293 FXK393285:FXO393293 GHG393285:GHK393293 GRC393285:GRG393293 HAY393285:HBC393293 HKU393285:HKY393293 HUQ393285:HUU393293 IEM393285:IEQ393293 IOI393285:IOM393293 IYE393285:IYI393293 JIA393285:JIE393293 JRW393285:JSA393293 KBS393285:KBW393293 KLO393285:KLS393293 KVK393285:KVO393293 LFG393285:LFK393293 LPC393285:LPG393293 LYY393285:LZC393293 MIU393285:MIY393293 MSQ393285:MSU393293 NCM393285:NCQ393293 NMI393285:NMM393293 NWE393285:NWI393293 OGA393285:OGE393293 OPW393285:OQA393293 OZS393285:OZW393293 PJO393285:PJS393293 PTK393285:PTO393293 QDG393285:QDK393293 QNC393285:QNG393293 QWY393285:QXC393293 RGU393285:RGY393293 RQQ393285:RQU393293 SAM393285:SAQ393293 SKI393285:SKM393293 SUE393285:SUI393293 TEA393285:TEE393293 TNW393285:TOA393293 TXS393285:TXW393293 UHO393285:UHS393293 URK393285:URO393293 VBG393285:VBK393293 VLC393285:VLG393293 VUY393285:VVC393293 WEU393285:WEY393293 WOQ393285:WOU393293 WYM393285:WYQ393293 CE458821:CI458829 MA458821:ME458829 VW458821:WA458829 AFS458821:AFW458829 APO458821:APS458829 AZK458821:AZO458829 BJG458821:BJK458829 BTC458821:BTG458829 CCY458821:CDC458829 CMU458821:CMY458829 CWQ458821:CWU458829 DGM458821:DGQ458829 DQI458821:DQM458829 EAE458821:EAI458829 EKA458821:EKE458829 ETW458821:EUA458829 FDS458821:FDW458829 FNO458821:FNS458829 FXK458821:FXO458829 GHG458821:GHK458829 GRC458821:GRG458829 HAY458821:HBC458829 HKU458821:HKY458829 HUQ458821:HUU458829 IEM458821:IEQ458829 IOI458821:IOM458829 IYE458821:IYI458829 JIA458821:JIE458829 JRW458821:JSA458829 KBS458821:KBW458829 KLO458821:KLS458829 KVK458821:KVO458829 LFG458821:LFK458829 LPC458821:LPG458829 LYY458821:LZC458829 MIU458821:MIY458829 MSQ458821:MSU458829 NCM458821:NCQ458829 NMI458821:NMM458829 NWE458821:NWI458829 OGA458821:OGE458829 OPW458821:OQA458829 OZS458821:OZW458829 PJO458821:PJS458829 PTK458821:PTO458829 QDG458821:QDK458829 QNC458821:QNG458829 QWY458821:QXC458829 RGU458821:RGY458829 RQQ458821:RQU458829 SAM458821:SAQ458829 SKI458821:SKM458829 SUE458821:SUI458829 TEA458821:TEE458829 TNW458821:TOA458829 TXS458821:TXW458829 UHO458821:UHS458829 URK458821:URO458829 VBG458821:VBK458829 VLC458821:VLG458829 VUY458821:VVC458829 WEU458821:WEY458829 WOQ458821:WOU458829 WYM458821:WYQ458829 CE524357:CI524365 MA524357:ME524365 VW524357:WA524365 AFS524357:AFW524365 APO524357:APS524365 AZK524357:AZO524365 BJG524357:BJK524365 BTC524357:BTG524365 CCY524357:CDC524365 CMU524357:CMY524365 CWQ524357:CWU524365 DGM524357:DGQ524365 DQI524357:DQM524365 EAE524357:EAI524365 EKA524357:EKE524365 ETW524357:EUA524365 FDS524357:FDW524365 FNO524357:FNS524365 FXK524357:FXO524365 GHG524357:GHK524365 GRC524357:GRG524365 HAY524357:HBC524365 HKU524357:HKY524365 HUQ524357:HUU524365 IEM524357:IEQ524365 IOI524357:IOM524365 IYE524357:IYI524365 JIA524357:JIE524365 JRW524357:JSA524365 KBS524357:KBW524365 KLO524357:KLS524365 KVK524357:KVO524365 LFG524357:LFK524365 LPC524357:LPG524365 LYY524357:LZC524365 MIU524357:MIY524365 MSQ524357:MSU524365 NCM524357:NCQ524365 NMI524357:NMM524365 NWE524357:NWI524365 OGA524357:OGE524365 OPW524357:OQA524365 OZS524357:OZW524365 PJO524357:PJS524365 PTK524357:PTO524365 QDG524357:QDK524365 QNC524357:QNG524365 QWY524357:QXC524365 RGU524357:RGY524365 RQQ524357:RQU524365 SAM524357:SAQ524365 SKI524357:SKM524365 SUE524357:SUI524365 TEA524357:TEE524365 TNW524357:TOA524365 TXS524357:TXW524365 UHO524357:UHS524365 URK524357:URO524365 VBG524357:VBK524365 VLC524357:VLG524365 VUY524357:VVC524365 WEU524357:WEY524365 WOQ524357:WOU524365 WYM524357:WYQ524365 CE589893:CI589901 MA589893:ME589901 VW589893:WA589901 AFS589893:AFW589901 APO589893:APS589901 AZK589893:AZO589901 BJG589893:BJK589901 BTC589893:BTG589901 CCY589893:CDC589901 CMU589893:CMY589901 CWQ589893:CWU589901 DGM589893:DGQ589901 DQI589893:DQM589901 EAE589893:EAI589901 EKA589893:EKE589901 ETW589893:EUA589901 FDS589893:FDW589901 FNO589893:FNS589901 FXK589893:FXO589901 GHG589893:GHK589901 GRC589893:GRG589901 HAY589893:HBC589901 HKU589893:HKY589901 HUQ589893:HUU589901 IEM589893:IEQ589901 IOI589893:IOM589901 IYE589893:IYI589901 JIA589893:JIE589901 JRW589893:JSA589901 KBS589893:KBW589901 KLO589893:KLS589901 KVK589893:KVO589901 LFG589893:LFK589901 LPC589893:LPG589901 LYY589893:LZC589901 MIU589893:MIY589901 MSQ589893:MSU589901 NCM589893:NCQ589901 NMI589893:NMM589901 NWE589893:NWI589901 OGA589893:OGE589901 OPW589893:OQA589901 OZS589893:OZW589901 PJO589893:PJS589901 PTK589893:PTO589901 QDG589893:QDK589901 QNC589893:QNG589901 QWY589893:QXC589901 RGU589893:RGY589901 RQQ589893:RQU589901 SAM589893:SAQ589901 SKI589893:SKM589901 SUE589893:SUI589901 TEA589893:TEE589901 TNW589893:TOA589901 TXS589893:TXW589901 UHO589893:UHS589901 URK589893:URO589901 VBG589893:VBK589901 VLC589893:VLG589901 VUY589893:VVC589901 WEU589893:WEY589901 WOQ589893:WOU589901 WYM589893:WYQ589901 CE655429:CI655437 MA655429:ME655437 VW655429:WA655437 AFS655429:AFW655437 APO655429:APS655437 AZK655429:AZO655437 BJG655429:BJK655437 BTC655429:BTG655437 CCY655429:CDC655437 CMU655429:CMY655437 CWQ655429:CWU655437 DGM655429:DGQ655437 DQI655429:DQM655437 EAE655429:EAI655437 EKA655429:EKE655437 ETW655429:EUA655437 FDS655429:FDW655437 FNO655429:FNS655437 FXK655429:FXO655437 GHG655429:GHK655437 GRC655429:GRG655437 HAY655429:HBC655437 HKU655429:HKY655437 HUQ655429:HUU655437 IEM655429:IEQ655437 IOI655429:IOM655437 IYE655429:IYI655437 JIA655429:JIE655437 JRW655429:JSA655437 KBS655429:KBW655437 KLO655429:KLS655437 KVK655429:KVO655437 LFG655429:LFK655437 LPC655429:LPG655437 LYY655429:LZC655437 MIU655429:MIY655437 MSQ655429:MSU655437 NCM655429:NCQ655437 NMI655429:NMM655437 NWE655429:NWI655437 OGA655429:OGE655437 OPW655429:OQA655437 OZS655429:OZW655437 PJO655429:PJS655437 PTK655429:PTO655437 QDG655429:QDK655437 QNC655429:QNG655437 QWY655429:QXC655437 RGU655429:RGY655437 RQQ655429:RQU655437 SAM655429:SAQ655437 SKI655429:SKM655437 SUE655429:SUI655437 TEA655429:TEE655437 TNW655429:TOA655437 TXS655429:TXW655437 UHO655429:UHS655437 URK655429:URO655437 VBG655429:VBK655437 VLC655429:VLG655437 VUY655429:VVC655437 WEU655429:WEY655437 WOQ655429:WOU655437 WYM655429:WYQ655437 CE720965:CI720973 MA720965:ME720973 VW720965:WA720973 AFS720965:AFW720973 APO720965:APS720973 AZK720965:AZO720973 BJG720965:BJK720973 BTC720965:BTG720973 CCY720965:CDC720973 CMU720965:CMY720973 CWQ720965:CWU720973 DGM720965:DGQ720973 DQI720965:DQM720973 EAE720965:EAI720973 EKA720965:EKE720973 ETW720965:EUA720973 FDS720965:FDW720973 FNO720965:FNS720973 FXK720965:FXO720973 GHG720965:GHK720973 GRC720965:GRG720973 HAY720965:HBC720973 HKU720965:HKY720973 HUQ720965:HUU720973 IEM720965:IEQ720973 IOI720965:IOM720973 IYE720965:IYI720973 JIA720965:JIE720973 JRW720965:JSA720973 KBS720965:KBW720973 KLO720965:KLS720973 KVK720965:KVO720973 LFG720965:LFK720973 LPC720965:LPG720973 LYY720965:LZC720973 MIU720965:MIY720973 MSQ720965:MSU720973 NCM720965:NCQ720973 NMI720965:NMM720973 NWE720965:NWI720973 OGA720965:OGE720973 OPW720965:OQA720973 OZS720965:OZW720973 PJO720965:PJS720973 PTK720965:PTO720973 QDG720965:QDK720973 QNC720965:QNG720973 QWY720965:QXC720973 RGU720965:RGY720973 RQQ720965:RQU720973 SAM720965:SAQ720973 SKI720965:SKM720973 SUE720965:SUI720973 TEA720965:TEE720973 TNW720965:TOA720973 TXS720965:TXW720973 UHO720965:UHS720973 URK720965:URO720973 VBG720965:VBK720973 VLC720965:VLG720973 VUY720965:VVC720973 WEU720965:WEY720973 WOQ720965:WOU720973 WYM720965:WYQ720973 CE786501:CI786509 MA786501:ME786509 VW786501:WA786509 AFS786501:AFW786509 APO786501:APS786509 AZK786501:AZO786509 BJG786501:BJK786509 BTC786501:BTG786509 CCY786501:CDC786509 CMU786501:CMY786509 CWQ786501:CWU786509 DGM786501:DGQ786509 DQI786501:DQM786509 EAE786501:EAI786509 EKA786501:EKE786509 ETW786501:EUA786509 FDS786501:FDW786509 FNO786501:FNS786509 FXK786501:FXO786509 GHG786501:GHK786509 GRC786501:GRG786509 HAY786501:HBC786509 HKU786501:HKY786509 HUQ786501:HUU786509 IEM786501:IEQ786509 IOI786501:IOM786509 IYE786501:IYI786509 JIA786501:JIE786509 JRW786501:JSA786509 KBS786501:KBW786509 KLO786501:KLS786509 KVK786501:KVO786509 LFG786501:LFK786509 LPC786501:LPG786509 LYY786501:LZC786509 MIU786501:MIY786509 MSQ786501:MSU786509 NCM786501:NCQ786509 NMI786501:NMM786509 NWE786501:NWI786509 OGA786501:OGE786509 OPW786501:OQA786509 OZS786501:OZW786509 PJO786501:PJS786509 PTK786501:PTO786509 QDG786501:QDK786509 QNC786501:QNG786509 QWY786501:QXC786509 RGU786501:RGY786509 RQQ786501:RQU786509 SAM786501:SAQ786509 SKI786501:SKM786509 SUE786501:SUI786509 TEA786501:TEE786509 TNW786501:TOA786509 TXS786501:TXW786509 UHO786501:UHS786509 URK786501:URO786509 VBG786501:VBK786509 VLC786501:VLG786509 VUY786501:VVC786509 WEU786501:WEY786509 WOQ786501:WOU786509 WYM786501:WYQ786509 CE852037:CI852045 MA852037:ME852045 VW852037:WA852045 AFS852037:AFW852045 APO852037:APS852045 AZK852037:AZO852045 BJG852037:BJK852045 BTC852037:BTG852045 CCY852037:CDC852045 CMU852037:CMY852045 CWQ852037:CWU852045 DGM852037:DGQ852045 DQI852037:DQM852045 EAE852037:EAI852045 EKA852037:EKE852045 ETW852037:EUA852045 FDS852037:FDW852045 FNO852037:FNS852045 FXK852037:FXO852045 GHG852037:GHK852045 GRC852037:GRG852045 HAY852037:HBC852045 HKU852037:HKY852045 HUQ852037:HUU852045 IEM852037:IEQ852045 IOI852037:IOM852045 IYE852037:IYI852045 JIA852037:JIE852045 JRW852037:JSA852045 KBS852037:KBW852045 KLO852037:KLS852045 KVK852037:KVO852045 LFG852037:LFK852045 LPC852037:LPG852045 LYY852037:LZC852045 MIU852037:MIY852045 MSQ852037:MSU852045 NCM852037:NCQ852045 NMI852037:NMM852045 NWE852037:NWI852045 OGA852037:OGE852045 OPW852037:OQA852045 OZS852037:OZW852045 PJO852037:PJS852045 PTK852037:PTO852045 QDG852037:QDK852045 QNC852037:QNG852045 QWY852037:QXC852045 RGU852037:RGY852045 RQQ852037:RQU852045 SAM852037:SAQ852045 SKI852037:SKM852045 SUE852037:SUI852045 TEA852037:TEE852045 TNW852037:TOA852045 TXS852037:TXW852045 UHO852037:UHS852045 URK852037:URO852045 VBG852037:VBK852045 VLC852037:VLG852045 VUY852037:VVC852045 WEU852037:WEY852045 WOQ852037:WOU852045 WYM852037:WYQ852045 CE917573:CI917581 MA917573:ME917581 VW917573:WA917581 AFS917573:AFW917581 APO917573:APS917581 AZK917573:AZO917581 BJG917573:BJK917581 BTC917573:BTG917581 CCY917573:CDC917581 CMU917573:CMY917581 CWQ917573:CWU917581 DGM917573:DGQ917581 DQI917573:DQM917581 EAE917573:EAI917581 EKA917573:EKE917581 ETW917573:EUA917581 FDS917573:FDW917581 FNO917573:FNS917581 FXK917573:FXO917581 GHG917573:GHK917581 GRC917573:GRG917581 HAY917573:HBC917581 HKU917573:HKY917581 HUQ917573:HUU917581 IEM917573:IEQ917581 IOI917573:IOM917581 IYE917573:IYI917581 JIA917573:JIE917581 JRW917573:JSA917581 KBS917573:KBW917581 KLO917573:KLS917581 KVK917573:KVO917581 LFG917573:LFK917581 LPC917573:LPG917581 LYY917573:LZC917581 MIU917573:MIY917581 MSQ917573:MSU917581 NCM917573:NCQ917581 NMI917573:NMM917581 NWE917573:NWI917581 OGA917573:OGE917581 OPW917573:OQA917581 OZS917573:OZW917581 PJO917573:PJS917581 PTK917573:PTO917581 QDG917573:QDK917581 QNC917573:QNG917581 QWY917573:QXC917581 RGU917573:RGY917581 RQQ917573:RQU917581 SAM917573:SAQ917581 SKI917573:SKM917581 SUE917573:SUI917581 TEA917573:TEE917581 TNW917573:TOA917581 TXS917573:TXW917581 UHO917573:UHS917581 URK917573:URO917581 VBG917573:VBK917581 VLC917573:VLG917581 VUY917573:VVC917581 WEU917573:WEY917581 WOQ917573:WOU917581 WYM917573:WYQ917581 CE983109:CI983117 MA983109:ME983117 VW983109:WA983117 AFS983109:AFW983117 APO983109:APS983117 AZK983109:AZO983117 BJG983109:BJK983117 BTC983109:BTG983117 CCY983109:CDC983117 CMU983109:CMY983117 CWQ983109:CWU983117 DGM983109:DGQ983117 DQI983109:DQM983117 EAE983109:EAI983117 EKA983109:EKE983117 ETW983109:EUA983117 FDS983109:FDW983117 FNO983109:FNS983117 FXK983109:FXO983117 GHG983109:GHK983117 GRC983109:GRG983117 HAY983109:HBC983117 HKU983109:HKY983117 HUQ983109:HUU983117 IEM983109:IEQ983117 IOI983109:IOM983117 IYE983109:IYI983117 JIA983109:JIE983117 JRW983109:JSA983117 KBS983109:KBW983117 KLO983109:KLS983117 KVK983109:KVO983117 LFG983109:LFK983117 LPC983109:LPG983117 LYY983109:LZC983117 MIU983109:MIY983117 MSQ983109:MSU983117 NCM983109:NCQ983117 NMI983109:NMM983117 NWE983109:NWI983117 OGA983109:OGE983117 OPW983109:OQA983117 OZS983109:OZW983117 PJO983109:PJS983117 PTK983109:PTO983117 QDG983109:QDK983117 QNC983109:QNG983117 QWY983109:QXC983117 RGU983109:RGY983117 RQQ983109:RQU983117 SAM983109:SAQ983117 SKI983109:SKM983117 SUE983109:SUI983117 TEA983109:TEE983117 TNW983109:TOA983117 TXS983109:TXW983117 UHO983109:UHS983117 URK983109:URO983117 VBG983109:VBK983117 VLC983109:VLG983117 VUY983109:VVC983117 WEU983109:WEY983117 WOQ983109:WOU983117 WYM983109:WYQ983117 WOQ983122:WOU983125 LQ82:LU85 VM82:VQ85 AFI82:AFM85 APE82:API85 AZA82:AZE85 BIW82:BJA85 BSS82:BSW85 CCO82:CCS85 CMK82:CMO85 CWG82:CWK85 DGC82:DGG85 DPY82:DQC85 DZU82:DZY85 EJQ82:EJU85 ETM82:ETQ85 FDI82:FDM85 FNE82:FNI85 FXA82:FXE85 GGW82:GHA85 GQS82:GQW85 HAO82:HAS85 HKK82:HKO85 HUG82:HUK85 IEC82:IEG85 INY82:IOC85 IXU82:IXY85 JHQ82:JHU85 JRM82:JRQ85 KBI82:KBM85 KLE82:KLI85 KVA82:KVE85 LEW82:LFA85 LOS82:LOW85 LYO82:LYS85 MIK82:MIO85 MSG82:MSK85 NCC82:NCG85 NLY82:NMC85 NVU82:NVY85 OFQ82:OFU85 OPM82:OPQ85 OZI82:OZM85 PJE82:PJI85 PTA82:PTE85 QCW82:QDA85 QMS82:QMW85 QWO82:QWS85 RGK82:RGO85 RQG82:RQK85 SAC82:SAG85 SJY82:SKC85 STU82:STY85 TDQ82:TDU85 TNM82:TNQ85 TXI82:TXM85 UHE82:UHI85 URA82:URE85 VAW82:VBA85 VKS82:VKW85 VUO82:VUS85 WEK82:WEO85 WOG82:WOK85 WYC82:WYG85 BU65618:BY65621 LQ65618:LU65621 VM65618:VQ65621 AFI65618:AFM65621 APE65618:API65621 AZA65618:AZE65621 BIW65618:BJA65621 BSS65618:BSW65621 CCO65618:CCS65621 CMK65618:CMO65621 CWG65618:CWK65621 DGC65618:DGG65621 DPY65618:DQC65621 DZU65618:DZY65621 EJQ65618:EJU65621 ETM65618:ETQ65621 FDI65618:FDM65621 FNE65618:FNI65621 FXA65618:FXE65621 GGW65618:GHA65621 GQS65618:GQW65621 HAO65618:HAS65621 HKK65618:HKO65621 HUG65618:HUK65621 IEC65618:IEG65621 INY65618:IOC65621 IXU65618:IXY65621 JHQ65618:JHU65621 JRM65618:JRQ65621 KBI65618:KBM65621 KLE65618:KLI65621 KVA65618:KVE65621 LEW65618:LFA65621 LOS65618:LOW65621 LYO65618:LYS65621 MIK65618:MIO65621 MSG65618:MSK65621 NCC65618:NCG65621 NLY65618:NMC65621 NVU65618:NVY65621 OFQ65618:OFU65621 OPM65618:OPQ65621 OZI65618:OZM65621 PJE65618:PJI65621 PTA65618:PTE65621 QCW65618:QDA65621 QMS65618:QMW65621 QWO65618:QWS65621 RGK65618:RGO65621 RQG65618:RQK65621 SAC65618:SAG65621 SJY65618:SKC65621 STU65618:STY65621 TDQ65618:TDU65621 TNM65618:TNQ65621 TXI65618:TXM65621 UHE65618:UHI65621 URA65618:URE65621 VAW65618:VBA65621 VKS65618:VKW65621 VUO65618:VUS65621 WEK65618:WEO65621 WOG65618:WOK65621 WYC65618:WYG65621 BU131154:BY131157 LQ131154:LU131157 VM131154:VQ131157 AFI131154:AFM131157 APE131154:API131157 AZA131154:AZE131157 BIW131154:BJA131157 BSS131154:BSW131157 CCO131154:CCS131157 CMK131154:CMO131157 CWG131154:CWK131157 DGC131154:DGG131157 DPY131154:DQC131157 DZU131154:DZY131157 EJQ131154:EJU131157 ETM131154:ETQ131157 FDI131154:FDM131157 FNE131154:FNI131157 FXA131154:FXE131157 GGW131154:GHA131157 GQS131154:GQW131157 HAO131154:HAS131157 HKK131154:HKO131157 HUG131154:HUK131157 IEC131154:IEG131157 INY131154:IOC131157 IXU131154:IXY131157 JHQ131154:JHU131157 JRM131154:JRQ131157 KBI131154:KBM131157 KLE131154:KLI131157 KVA131154:KVE131157 LEW131154:LFA131157 LOS131154:LOW131157 LYO131154:LYS131157 MIK131154:MIO131157 MSG131154:MSK131157 NCC131154:NCG131157 NLY131154:NMC131157 NVU131154:NVY131157 OFQ131154:OFU131157 OPM131154:OPQ131157 OZI131154:OZM131157 PJE131154:PJI131157 PTA131154:PTE131157 QCW131154:QDA131157 QMS131154:QMW131157 QWO131154:QWS131157 RGK131154:RGO131157 RQG131154:RQK131157 SAC131154:SAG131157 SJY131154:SKC131157 STU131154:STY131157 TDQ131154:TDU131157 TNM131154:TNQ131157 TXI131154:TXM131157 UHE131154:UHI131157 URA131154:URE131157 VAW131154:VBA131157 VKS131154:VKW131157 VUO131154:VUS131157 WEK131154:WEO131157 WOG131154:WOK131157 WYC131154:WYG131157 BU196690:BY196693 LQ196690:LU196693 VM196690:VQ196693 AFI196690:AFM196693 APE196690:API196693 AZA196690:AZE196693 BIW196690:BJA196693 BSS196690:BSW196693 CCO196690:CCS196693 CMK196690:CMO196693 CWG196690:CWK196693 DGC196690:DGG196693 DPY196690:DQC196693 DZU196690:DZY196693 EJQ196690:EJU196693 ETM196690:ETQ196693 FDI196690:FDM196693 FNE196690:FNI196693 FXA196690:FXE196693 GGW196690:GHA196693 GQS196690:GQW196693 HAO196690:HAS196693 HKK196690:HKO196693 HUG196690:HUK196693 IEC196690:IEG196693 INY196690:IOC196693 IXU196690:IXY196693 JHQ196690:JHU196693 JRM196690:JRQ196693 KBI196690:KBM196693 KLE196690:KLI196693 KVA196690:KVE196693 LEW196690:LFA196693 LOS196690:LOW196693 LYO196690:LYS196693 MIK196690:MIO196693 MSG196690:MSK196693 NCC196690:NCG196693 NLY196690:NMC196693 NVU196690:NVY196693 OFQ196690:OFU196693 OPM196690:OPQ196693 OZI196690:OZM196693 PJE196690:PJI196693 PTA196690:PTE196693 QCW196690:QDA196693 QMS196690:QMW196693 QWO196690:QWS196693 RGK196690:RGO196693 RQG196690:RQK196693 SAC196690:SAG196693 SJY196690:SKC196693 STU196690:STY196693 TDQ196690:TDU196693 TNM196690:TNQ196693 TXI196690:TXM196693 UHE196690:UHI196693 URA196690:URE196693 VAW196690:VBA196693 VKS196690:VKW196693 VUO196690:VUS196693 WEK196690:WEO196693 WOG196690:WOK196693 WYC196690:WYG196693 BU262226:BY262229 LQ262226:LU262229 VM262226:VQ262229 AFI262226:AFM262229 APE262226:API262229 AZA262226:AZE262229 BIW262226:BJA262229 BSS262226:BSW262229 CCO262226:CCS262229 CMK262226:CMO262229 CWG262226:CWK262229 DGC262226:DGG262229 DPY262226:DQC262229 DZU262226:DZY262229 EJQ262226:EJU262229 ETM262226:ETQ262229 FDI262226:FDM262229 FNE262226:FNI262229 FXA262226:FXE262229 GGW262226:GHA262229 GQS262226:GQW262229 HAO262226:HAS262229 HKK262226:HKO262229 HUG262226:HUK262229 IEC262226:IEG262229 INY262226:IOC262229 IXU262226:IXY262229 JHQ262226:JHU262229 JRM262226:JRQ262229 KBI262226:KBM262229 KLE262226:KLI262229 KVA262226:KVE262229 LEW262226:LFA262229 LOS262226:LOW262229 LYO262226:LYS262229 MIK262226:MIO262229 MSG262226:MSK262229 NCC262226:NCG262229 NLY262226:NMC262229 NVU262226:NVY262229 OFQ262226:OFU262229 OPM262226:OPQ262229 OZI262226:OZM262229 PJE262226:PJI262229 PTA262226:PTE262229 QCW262226:QDA262229 QMS262226:QMW262229 QWO262226:QWS262229 RGK262226:RGO262229 RQG262226:RQK262229 SAC262226:SAG262229 SJY262226:SKC262229 STU262226:STY262229 TDQ262226:TDU262229 TNM262226:TNQ262229 TXI262226:TXM262229 UHE262226:UHI262229 URA262226:URE262229 VAW262226:VBA262229 VKS262226:VKW262229 VUO262226:VUS262229 WEK262226:WEO262229 WOG262226:WOK262229 WYC262226:WYG262229 BU327762:BY327765 LQ327762:LU327765 VM327762:VQ327765 AFI327762:AFM327765 APE327762:API327765 AZA327762:AZE327765 BIW327762:BJA327765 BSS327762:BSW327765 CCO327762:CCS327765 CMK327762:CMO327765 CWG327762:CWK327765 DGC327762:DGG327765 DPY327762:DQC327765 DZU327762:DZY327765 EJQ327762:EJU327765 ETM327762:ETQ327765 FDI327762:FDM327765 FNE327762:FNI327765 FXA327762:FXE327765 GGW327762:GHA327765 GQS327762:GQW327765 HAO327762:HAS327765 HKK327762:HKO327765 HUG327762:HUK327765 IEC327762:IEG327765 INY327762:IOC327765 IXU327762:IXY327765 JHQ327762:JHU327765 JRM327762:JRQ327765 KBI327762:KBM327765 KLE327762:KLI327765 KVA327762:KVE327765 LEW327762:LFA327765 LOS327762:LOW327765 LYO327762:LYS327765 MIK327762:MIO327765 MSG327762:MSK327765 NCC327762:NCG327765 NLY327762:NMC327765 NVU327762:NVY327765 OFQ327762:OFU327765 OPM327762:OPQ327765 OZI327762:OZM327765 PJE327762:PJI327765 PTA327762:PTE327765 QCW327762:QDA327765 QMS327762:QMW327765 QWO327762:QWS327765 RGK327762:RGO327765 RQG327762:RQK327765 SAC327762:SAG327765 SJY327762:SKC327765 STU327762:STY327765 TDQ327762:TDU327765 TNM327762:TNQ327765 TXI327762:TXM327765 UHE327762:UHI327765 URA327762:URE327765 VAW327762:VBA327765 VKS327762:VKW327765 VUO327762:VUS327765 WEK327762:WEO327765 WOG327762:WOK327765 WYC327762:WYG327765 BU393298:BY393301 LQ393298:LU393301 VM393298:VQ393301 AFI393298:AFM393301 APE393298:API393301 AZA393298:AZE393301 BIW393298:BJA393301 BSS393298:BSW393301 CCO393298:CCS393301 CMK393298:CMO393301 CWG393298:CWK393301 DGC393298:DGG393301 DPY393298:DQC393301 DZU393298:DZY393301 EJQ393298:EJU393301 ETM393298:ETQ393301 FDI393298:FDM393301 FNE393298:FNI393301 FXA393298:FXE393301 GGW393298:GHA393301 GQS393298:GQW393301 HAO393298:HAS393301 HKK393298:HKO393301 HUG393298:HUK393301 IEC393298:IEG393301 INY393298:IOC393301 IXU393298:IXY393301 JHQ393298:JHU393301 JRM393298:JRQ393301 KBI393298:KBM393301 KLE393298:KLI393301 KVA393298:KVE393301 LEW393298:LFA393301 LOS393298:LOW393301 LYO393298:LYS393301 MIK393298:MIO393301 MSG393298:MSK393301 NCC393298:NCG393301 NLY393298:NMC393301 NVU393298:NVY393301 OFQ393298:OFU393301 OPM393298:OPQ393301 OZI393298:OZM393301 PJE393298:PJI393301 PTA393298:PTE393301 QCW393298:QDA393301 QMS393298:QMW393301 QWO393298:QWS393301 RGK393298:RGO393301 RQG393298:RQK393301 SAC393298:SAG393301 SJY393298:SKC393301 STU393298:STY393301 TDQ393298:TDU393301 TNM393298:TNQ393301 TXI393298:TXM393301 UHE393298:UHI393301 URA393298:URE393301 VAW393298:VBA393301 VKS393298:VKW393301 VUO393298:VUS393301 WEK393298:WEO393301 WOG393298:WOK393301 WYC393298:WYG393301 BU458834:BY458837 LQ458834:LU458837 VM458834:VQ458837 AFI458834:AFM458837 APE458834:API458837 AZA458834:AZE458837 BIW458834:BJA458837 BSS458834:BSW458837 CCO458834:CCS458837 CMK458834:CMO458837 CWG458834:CWK458837 DGC458834:DGG458837 DPY458834:DQC458837 DZU458834:DZY458837 EJQ458834:EJU458837 ETM458834:ETQ458837 FDI458834:FDM458837 FNE458834:FNI458837 FXA458834:FXE458837 GGW458834:GHA458837 GQS458834:GQW458837 HAO458834:HAS458837 HKK458834:HKO458837 HUG458834:HUK458837 IEC458834:IEG458837 INY458834:IOC458837 IXU458834:IXY458837 JHQ458834:JHU458837 JRM458834:JRQ458837 KBI458834:KBM458837 KLE458834:KLI458837 KVA458834:KVE458837 LEW458834:LFA458837 LOS458834:LOW458837 LYO458834:LYS458837 MIK458834:MIO458837 MSG458834:MSK458837 NCC458834:NCG458837 NLY458834:NMC458837 NVU458834:NVY458837 OFQ458834:OFU458837 OPM458834:OPQ458837 OZI458834:OZM458837 PJE458834:PJI458837 PTA458834:PTE458837 QCW458834:QDA458837 QMS458834:QMW458837 QWO458834:QWS458837 RGK458834:RGO458837 RQG458834:RQK458837 SAC458834:SAG458837 SJY458834:SKC458837 STU458834:STY458837 TDQ458834:TDU458837 TNM458834:TNQ458837 TXI458834:TXM458837 UHE458834:UHI458837 URA458834:URE458837 VAW458834:VBA458837 VKS458834:VKW458837 VUO458834:VUS458837 WEK458834:WEO458837 WOG458834:WOK458837 WYC458834:WYG458837 BU524370:BY524373 LQ524370:LU524373 VM524370:VQ524373 AFI524370:AFM524373 APE524370:API524373 AZA524370:AZE524373 BIW524370:BJA524373 BSS524370:BSW524373 CCO524370:CCS524373 CMK524370:CMO524373 CWG524370:CWK524373 DGC524370:DGG524373 DPY524370:DQC524373 DZU524370:DZY524373 EJQ524370:EJU524373 ETM524370:ETQ524373 FDI524370:FDM524373 FNE524370:FNI524373 FXA524370:FXE524373 GGW524370:GHA524373 GQS524370:GQW524373 HAO524370:HAS524373 HKK524370:HKO524373 HUG524370:HUK524373 IEC524370:IEG524373 INY524370:IOC524373 IXU524370:IXY524373 JHQ524370:JHU524373 JRM524370:JRQ524373 KBI524370:KBM524373 KLE524370:KLI524373 KVA524370:KVE524373 LEW524370:LFA524373 LOS524370:LOW524373 LYO524370:LYS524373 MIK524370:MIO524373 MSG524370:MSK524373 NCC524370:NCG524373 NLY524370:NMC524373 NVU524370:NVY524373 OFQ524370:OFU524373 OPM524370:OPQ524373 OZI524370:OZM524373 PJE524370:PJI524373 PTA524370:PTE524373 QCW524370:QDA524373 QMS524370:QMW524373 QWO524370:QWS524373 RGK524370:RGO524373 RQG524370:RQK524373 SAC524370:SAG524373 SJY524370:SKC524373 STU524370:STY524373 TDQ524370:TDU524373 TNM524370:TNQ524373 TXI524370:TXM524373 UHE524370:UHI524373 URA524370:URE524373 VAW524370:VBA524373 VKS524370:VKW524373 VUO524370:VUS524373 WEK524370:WEO524373 WOG524370:WOK524373 WYC524370:WYG524373 BU589906:BY589909 LQ589906:LU589909 VM589906:VQ589909 AFI589906:AFM589909 APE589906:API589909 AZA589906:AZE589909 BIW589906:BJA589909 BSS589906:BSW589909 CCO589906:CCS589909 CMK589906:CMO589909 CWG589906:CWK589909 DGC589906:DGG589909 DPY589906:DQC589909 DZU589906:DZY589909 EJQ589906:EJU589909 ETM589906:ETQ589909 FDI589906:FDM589909 FNE589906:FNI589909 FXA589906:FXE589909 GGW589906:GHA589909 GQS589906:GQW589909 HAO589906:HAS589909 HKK589906:HKO589909 HUG589906:HUK589909 IEC589906:IEG589909 INY589906:IOC589909 IXU589906:IXY589909 JHQ589906:JHU589909 JRM589906:JRQ589909 KBI589906:KBM589909 KLE589906:KLI589909 KVA589906:KVE589909 LEW589906:LFA589909 LOS589906:LOW589909 LYO589906:LYS589909 MIK589906:MIO589909 MSG589906:MSK589909 NCC589906:NCG589909 NLY589906:NMC589909 NVU589906:NVY589909 OFQ589906:OFU589909 OPM589906:OPQ589909 OZI589906:OZM589909 PJE589906:PJI589909 PTA589906:PTE589909 QCW589906:QDA589909 QMS589906:QMW589909 QWO589906:QWS589909 RGK589906:RGO589909 RQG589906:RQK589909 SAC589906:SAG589909 SJY589906:SKC589909 STU589906:STY589909 TDQ589906:TDU589909 TNM589906:TNQ589909 TXI589906:TXM589909 UHE589906:UHI589909 URA589906:URE589909 VAW589906:VBA589909 VKS589906:VKW589909 VUO589906:VUS589909 WEK589906:WEO589909 WOG589906:WOK589909 WYC589906:WYG589909 BU655442:BY655445 LQ655442:LU655445 VM655442:VQ655445 AFI655442:AFM655445 APE655442:API655445 AZA655442:AZE655445 BIW655442:BJA655445 BSS655442:BSW655445 CCO655442:CCS655445 CMK655442:CMO655445 CWG655442:CWK655445 DGC655442:DGG655445 DPY655442:DQC655445 DZU655442:DZY655445 EJQ655442:EJU655445 ETM655442:ETQ655445 FDI655442:FDM655445 FNE655442:FNI655445 FXA655442:FXE655445 GGW655442:GHA655445 GQS655442:GQW655445 HAO655442:HAS655445 HKK655442:HKO655445 HUG655442:HUK655445 IEC655442:IEG655445 INY655442:IOC655445 IXU655442:IXY655445 JHQ655442:JHU655445 JRM655442:JRQ655445 KBI655442:KBM655445 KLE655442:KLI655445 KVA655442:KVE655445 LEW655442:LFA655445 LOS655442:LOW655445 LYO655442:LYS655445 MIK655442:MIO655445 MSG655442:MSK655445 NCC655442:NCG655445 NLY655442:NMC655445 NVU655442:NVY655445 OFQ655442:OFU655445 OPM655442:OPQ655445 OZI655442:OZM655445 PJE655442:PJI655445 PTA655442:PTE655445 QCW655442:QDA655445 QMS655442:QMW655445 QWO655442:QWS655445 RGK655442:RGO655445 RQG655442:RQK655445 SAC655442:SAG655445 SJY655442:SKC655445 STU655442:STY655445 TDQ655442:TDU655445 TNM655442:TNQ655445 TXI655442:TXM655445 UHE655442:UHI655445 URA655442:URE655445 VAW655442:VBA655445 VKS655442:VKW655445 VUO655442:VUS655445 WEK655442:WEO655445 WOG655442:WOK655445 WYC655442:WYG655445 BU720978:BY720981 LQ720978:LU720981 VM720978:VQ720981 AFI720978:AFM720981 APE720978:API720981 AZA720978:AZE720981 BIW720978:BJA720981 BSS720978:BSW720981 CCO720978:CCS720981 CMK720978:CMO720981 CWG720978:CWK720981 DGC720978:DGG720981 DPY720978:DQC720981 DZU720978:DZY720981 EJQ720978:EJU720981 ETM720978:ETQ720981 FDI720978:FDM720981 FNE720978:FNI720981 FXA720978:FXE720981 GGW720978:GHA720981 GQS720978:GQW720981 HAO720978:HAS720981 HKK720978:HKO720981 HUG720978:HUK720981 IEC720978:IEG720981 INY720978:IOC720981 IXU720978:IXY720981 JHQ720978:JHU720981 JRM720978:JRQ720981 KBI720978:KBM720981 KLE720978:KLI720981 KVA720978:KVE720981 LEW720978:LFA720981 LOS720978:LOW720981 LYO720978:LYS720981 MIK720978:MIO720981 MSG720978:MSK720981 NCC720978:NCG720981 NLY720978:NMC720981 NVU720978:NVY720981 OFQ720978:OFU720981 OPM720978:OPQ720981 OZI720978:OZM720981 PJE720978:PJI720981 PTA720978:PTE720981 QCW720978:QDA720981 QMS720978:QMW720981 QWO720978:QWS720981 RGK720978:RGO720981 RQG720978:RQK720981 SAC720978:SAG720981 SJY720978:SKC720981 STU720978:STY720981 TDQ720978:TDU720981 TNM720978:TNQ720981 TXI720978:TXM720981 UHE720978:UHI720981 URA720978:URE720981 VAW720978:VBA720981 VKS720978:VKW720981 VUO720978:VUS720981 WEK720978:WEO720981 WOG720978:WOK720981 WYC720978:WYG720981 BU786514:BY786517 LQ786514:LU786517 VM786514:VQ786517 AFI786514:AFM786517 APE786514:API786517 AZA786514:AZE786517 BIW786514:BJA786517 BSS786514:BSW786517 CCO786514:CCS786517 CMK786514:CMO786517 CWG786514:CWK786517 DGC786514:DGG786517 DPY786514:DQC786517 DZU786514:DZY786517 EJQ786514:EJU786517 ETM786514:ETQ786517 FDI786514:FDM786517 FNE786514:FNI786517 FXA786514:FXE786517 GGW786514:GHA786517 GQS786514:GQW786517 HAO786514:HAS786517 HKK786514:HKO786517 HUG786514:HUK786517 IEC786514:IEG786517 INY786514:IOC786517 IXU786514:IXY786517 JHQ786514:JHU786517 JRM786514:JRQ786517 KBI786514:KBM786517 KLE786514:KLI786517 KVA786514:KVE786517 LEW786514:LFA786517 LOS786514:LOW786517 LYO786514:LYS786517 MIK786514:MIO786517 MSG786514:MSK786517 NCC786514:NCG786517 NLY786514:NMC786517 NVU786514:NVY786517 OFQ786514:OFU786517 OPM786514:OPQ786517 OZI786514:OZM786517 PJE786514:PJI786517 PTA786514:PTE786517 QCW786514:QDA786517 QMS786514:QMW786517 QWO786514:QWS786517 RGK786514:RGO786517 RQG786514:RQK786517 SAC786514:SAG786517 SJY786514:SKC786517 STU786514:STY786517 TDQ786514:TDU786517 TNM786514:TNQ786517 TXI786514:TXM786517 UHE786514:UHI786517 URA786514:URE786517 VAW786514:VBA786517 VKS786514:VKW786517 VUO786514:VUS786517 WEK786514:WEO786517 WOG786514:WOK786517 WYC786514:WYG786517 BU852050:BY852053 LQ852050:LU852053 VM852050:VQ852053 AFI852050:AFM852053 APE852050:API852053 AZA852050:AZE852053 BIW852050:BJA852053 BSS852050:BSW852053 CCO852050:CCS852053 CMK852050:CMO852053 CWG852050:CWK852053 DGC852050:DGG852053 DPY852050:DQC852053 DZU852050:DZY852053 EJQ852050:EJU852053 ETM852050:ETQ852053 FDI852050:FDM852053 FNE852050:FNI852053 FXA852050:FXE852053 GGW852050:GHA852053 GQS852050:GQW852053 HAO852050:HAS852053 HKK852050:HKO852053 HUG852050:HUK852053 IEC852050:IEG852053 INY852050:IOC852053 IXU852050:IXY852053 JHQ852050:JHU852053 JRM852050:JRQ852053 KBI852050:KBM852053 KLE852050:KLI852053 KVA852050:KVE852053 LEW852050:LFA852053 LOS852050:LOW852053 LYO852050:LYS852053 MIK852050:MIO852053 MSG852050:MSK852053 NCC852050:NCG852053 NLY852050:NMC852053 NVU852050:NVY852053 OFQ852050:OFU852053 OPM852050:OPQ852053 OZI852050:OZM852053 PJE852050:PJI852053 PTA852050:PTE852053 QCW852050:QDA852053 QMS852050:QMW852053 QWO852050:QWS852053 RGK852050:RGO852053 RQG852050:RQK852053 SAC852050:SAG852053 SJY852050:SKC852053 STU852050:STY852053 TDQ852050:TDU852053 TNM852050:TNQ852053 TXI852050:TXM852053 UHE852050:UHI852053 URA852050:URE852053 VAW852050:VBA852053 VKS852050:VKW852053 VUO852050:VUS852053 WEK852050:WEO852053 WOG852050:WOK852053 WYC852050:WYG852053 BU917586:BY917589 LQ917586:LU917589 VM917586:VQ917589 AFI917586:AFM917589 APE917586:API917589 AZA917586:AZE917589 BIW917586:BJA917589 BSS917586:BSW917589 CCO917586:CCS917589 CMK917586:CMO917589 CWG917586:CWK917589 DGC917586:DGG917589 DPY917586:DQC917589 DZU917586:DZY917589 EJQ917586:EJU917589 ETM917586:ETQ917589 FDI917586:FDM917589 FNE917586:FNI917589 FXA917586:FXE917589 GGW917586:GHA917589 GQS917586:GQW917589 HAO917586:HAS917589 HKK917586:HKO917589 HUG917586:HUK917589 IEC917586:IEG917589 INY917586:IOC917589 IXU917586:IXY917589 JHQ917586:JHU917589 JRM917586:JRQ917589 KBI917586:KBM917589 KLE917586:KLI917589 KVA917586:KVE917589 LEW917586:LFA917589 LOS917586:LOW917589 LYO917586:LYS917589 MIK917586:MIO917589 MSG917586:MSK917589 NCC917586:NCG917589 NLY917586:NMC917589 NVU917586:NVY917589 OFQ917586:OFU917589 OPM917586:OPQ917589 OZI917586:OZM917589 PJE917586:PJI917589 PTA917586:PTE917589 QCW917586:QDA917589 QMS917586:QMW917589 QWO917586:QWS917589 RGK917586:RGO917589 RQG917586:RQK917589 SAC917586:SAG917589 SJY917586:SKC917589 STU917586:STY917589 TDQ917586:TDU917589 TNM917586:TNQ917589 TXI917586:TXM917589 UHE917586:UHI917589 URA917586:URE917589 VAW917586:VBA917589 VKS917586:VKW917589 VUO917586:VUS917589 WEK917586:WEO917589 WOG917586:WOK917589 WYC917586:WYG917589 BU983122:BY983125 LQ983122:LU983125 VM983122:VQ983125 AFI983122:AFM983125 APE983122:API983125 AZA983122:AZE983125 BIW983122:BJA983125 BSS983122:BSW983125 CCO983122:CCS983125 CMK983122:CMO983125 CWG983122:CWK983125 DGC983122:DGG983125 DPY983122:DQC983125 DZU983122:DZY983125 EJQ983122:EJU983125 ETM983122:ETQ983125 FDI983122:FDM983125 FNE983122:FNI983125 FXA983122:FXE983125 GGW983122:GHA983125 GQS983122:GQW983125 HAO983122:HAS983125 HKK983122:HKO983125 HUG983122:HUK983125 IEC983122:IEG983125 INY983122:IOC983125 IXU983122:IXY983125 JHQ983122:JHU983125 JRM983122:JRQ983125 KBI983122:KBM983125 KLE983122:KLI983125 KVA983122:KVE983125 LEW983122:LFA983125 LOS983122:LOW983125 LYO983122:LYS983125 MIK983122:MIO983125 MSG983122:MSK983125 NCC983122:NCG983125 NLY983122:NMC983125 NVU983122:NVY983125 OFQ983122:OFU983125 OPM983122:OPQ983125 OZI983122:OZM983125 PJE983122:PJI983125 PTA983122:PTE983125 QCW983122:QDA983125 QMS983122:QMW983125 QWO983122:QWS983125 RGK983122:RGO983125 RQG983122:RQK983125 SAC983122:SAG983125 SJY983122:SKC983125 STU983122:STY983125 TDQ983122:TDU983125 TNM983122:TNQ983125 TXI983122:TXM983125 UHE983122:UHI983125 URA983122:URE983125 VAW983122:VBA983125 VKS983122:VKW983125 VUO983122:VUS983125 WEK983122:WEO983125 WOG983122:WOK983125 WYC983122:WYG983125 WYM983122:WYQ983125 MA82:ME85 VW82:WA85 AFS82:AFW85 APO82:APS85 AZK82:AZO85 BJG82:BJK85 BTC82:BTG85 CCY82:CDC85 CMU82:CMY85 CWQ82:CWU85 DGM82:DGQ85 DQI82:DQM85 EAE82:EAI85 EKA82:EKE85 ETW82:EUA85 FDS82:FDW85 FNO82:FNS85 FXK82:FXO85 GHG82:GHK85 GRC82:GRG85 HAY82:HBC85 HKU82:HKY85 HUQ82:HUU85 IEM82:IEQ85 IOI82:IOM85 IYE82:IYI85 JIA82:JIE85 JRW82:JSA85 KBS82:KBW85 KLO82:KLS85 KVK82:KVO85 LFG82:LFK85 LPC82:LPG85 LYY82:LZC85 MIU82:MIY85 MSQ82:MSU85 NCM82:NCQ85 NMI82:NMM85 NWE82:NWI85 OGA82:OGE85 OPW82:OQA85 OZS82:OZW85 PJO82:PJS85 PTK82:PTO85 QDG82:QDK85 QNC82:QNG85 QWY82:QXC85 RGU82:RGY85 RQQ82:RQU85 SAM82:SAQ85 SKI82:SKM85 SUE82:SUI85 TEA82:TEE85 TNW82:TOA85 TXS82:TXW85 UHO82:UHS85 URK82:URO85 VBG82:VBK85 VLC82:VLG85 VUY82:VVC85 WEU82:WEY85 WOQ82:WOU85 WYM82:WYQ85 CE65618:CI65621 MA65618:ME65621 VW65618:WA65621 AFS65618:AFW65621 APO65618:APS65621 AZK65618:AZO65621 BJG65618:BJK65621 BTC65618:BTG65621 CCY65618:CDC65621 CMU65618:CMY65621 CWQ65618:CWU65621 DGM65618:DGQ65621 DQI65618:DQM65621 EAE65618:EAI65621 EKA65618:EKE65621 ETW65618:EUA65621 FDS65618:FDW65621 FNO65618:FNS65621 FXK65618:FXO65621 GHG65618:GHK65621 GRC65618:GRG65621 HAY65618:HBC65621 HKU65618:HKY65621 HUQ65618:HUU65621 IEM65618:IEQ65621 IOI65618:IOM65621 IYE65618:IYI65621 JIA65618:JIE65621 JRW65618:JSA65621 KBS65618:KBW65621 KLO65618:KLS65621 KVK65618:KVO65621 LFG65618:LFK65621 LPC65618:LPG65621 LYY65618:LZC65621 MIU65618:MIY65621 MSQ65618:MSU65621 NCM65618:NCQ65621 NMI65618:NMM65621 NWE65618:NWI65621 OGA65618:OGE65621 OPW65618:OQA65621 OZS65618:OZW65621 PJO65618:PJS65621 PTK65618:PTO65621 QDG65618:QDK65621 QNC65618:QNG65621 QWY65618:QXC65621 RGU65618:RGY65621 RQQ65618:RQU65621 SAM65618:SAQ65621 SKI65618:SKM65621 SUE65618:SUI65621 TEA65618:TEE65621 TNW65618:TOA65621 TXS65618:TXW65621 UHO65618:UHS65621 URK65618:URO65621 VBG65618:VBK65621 VLC65618:VLG65621 VUY65618:VVC65621 WEU65618:WEY65621 WOQ65618:WOU65621 WYM65618:WYQ65621 CE131154:CI131157 MA131154:ME131157 VW131154:WA131157 AFS131154:AFW131157 APO131154:APS131157 AZK131154:AZO131157 BJG131154:BJK131157 BTC131154:BTG131157 CCY131154:CDC131157 CMU131154:CMY131157 CWQ131154:CWU131157 DGM131154:DGQ131157 DQI131154:DQM131157 EAE131154:EAI131157 EKA131154:EKE131157 ETW131154:EUA131157 FDS131154:FDW131157 FNO131154:FNS131157 FXK131154:FXO131157 GHG131154:GHK131157 GRC131154:GRG131157 HAY131154:HBC131157 HKU131154:HKY131157 HUQ131154:HUU131157 IEM131154:IEQ131157 IOI131154:IOM131157 IYE131154:IYI131157 JIA131154:JIE131157 JRW131154:JSA131157 KBS131154:KBW131157 KLO131154:KLS131157 KVK131154:KVO131157 LFG131154:LFK131157 LPC131154:LPG131157 LYY131154:LZC131157 MIU131154:MIY131157 MSQ131154:MSU131157 NCM131154:NCQ131157 NMI131154:NMM131157 NWE131154:NWI131157 OGA131154:OGE131157 OPW131154:OQA131157 OZS131154:OZW131157 PJO131154:PJS131157 PTK131154:PTO131157 QDG131154:QDK131157 QNC131154:QNG131157 QWY131154:QXC131157 RGU131154:RGY131157 RQQ131154:RQU131157 SAM131154:SAQ131157 SKI131154:SKM131157 SUE131154:SUI131157 TEA131154:TEE131157 TNW131154:TOA131157 TXS131154:TXW131157 UHO131154:UHS131157 URK131154:URO131157 VBG131154:VBK131157 VLC131154:VLG131157 VUY131154:VVC131157 WEU131154:WEY131157 WOQ131154:WOU131157 WYM131154:WYQ131157 CE196690:CI196693 MA196690:ME196693 VW196690:WA196693 AFS196690:AFW196693 APO196690:APS196693 AZK196690:AZO196693 BJG196690:BJK196693 BTC196690:BTG196693 CCY196690:CDC196693 CMU196690:CMY196693 CWQ196690:CWU196693 DGM196690:DGQ196693 DQI196690:DQM196693 EAE196690:EAI196693 EKA196690:EKE196693 ETW196690:EUA196693 FDS196690:FDW196693 FNO196690:FNS196693 FXK196690:FXO196693 GHG196690:GHK196693 GRC196690:GRG196693 HAY196690:HBC196693 HKU196690:HKY196693 HUQ196690:HUU196693 IEM196690:IEQ196693 IOI196690:IOM196693 IYE196690:IYI196693 JIA196690:JIE196693 JRW196690:JSA196693 KBS196690:KBW196693 KLO196690:KLS196693 KVK196690:KVO196693 LFG196690:LFK196693 LPC196690:LPG196693 LYY196690:LZC196693 MIU196690:MIY196693 MSQ196690:MSU196693 NCM196690:NCQ196693 NMI196690:NMM196693 NWE196690:NWI196693 OGA196690:OGE196693 OPW196690:OQA196693 OZS196690:OZW196693 PJO196690:PJS196693 PTK196690:PTO196693 QDG196690:QDK196693 QNC196690:QNG196693 QWY196690:QXC196693 RGU196690:RGY196693 RQQ196690:RQU196693 SAM196690:SAQ196693 SKI196690:SKM196693 SUE196690:SUI196693 TEA196690:TEE196693 TNW196690:TOA196693 TXS196690:TXW196693 UHO196690:UHS196693 URK196690:URO196693 VBG196690:VBK196693 VLC196690:VLG196693 VUY196690:VVC196693 WEU196690:WEY196693 WOQ196690:WOU196693 WYM196690:WYQ196693 CE262226:CI262229 MA262226:ME262229 VW262226:WA262229 AFS262226:AFW262229 APO262226:APS262229 AZK262226:AZO262229 BJG262226:BJK262229 BTC262226:BTG262229 CCY262226:CDC262229 CMU262226:CMY262229 CWQ262226:CWU262229 DGM262226:DGQ262229 DQI262226:DQM262229 EAE262226:EAI262229 EKA262226:EKE262229 ETW262226:EUA262229 FDS262226:FDW262229 FNO262226:FNS262229 FXK262226:FXO262229 GHG262226:GHK262229 GRC262226:GRG262229 HAY262226:HBC262229 HKU262226:HKY262229 HUQ262226:HUU262229 IEM262226:IEQ262229 IOI262226:IOM262229 IYE262226:IYI262229 JIA262226:JIE262229 JRW262226:JSA262229 KBS262226:KBW262229 KLO262226:KLS262229 KVK262226:KVO262229 LFG262226:LFK262229 LPC262226:LPG262229 LYY262226:LZC262229 MIU262226:MIY262229 MSQ262226:MSU262229 NCM262226:NCQ262229 NMI262226:NMM262229 NWE262226:NWI262229 OGA262226:OGE262229 OPW262226:OQA262229 OZS262226:OZW262229 PJO262226:PJS262229 PTK262226:PTO262229 QDG262226:QDK262229 QNC262226:QNG262229 QWY262226:QXC262229 RGU262226:RGY262229 RQQ262226:RQU262229 SAM262226:SAQ262229 SKI262226:SKM262229 SUE262226:SUI262229 TEA262226:TEE262229 TNW262226:TOA262229 TXS262226:TXW262229 UHO262226:UHS262229 URK262226:URO262229 VBG262226:VBK262229 VLC262226:VLG262229 VUY262226:VVC262229 WEU262226:WEY262229 WOQ262226:WOU262229 WYM262226:WYQ262229 CE327762:CI327765 MA327762:ME327765 VW327762:WA327765 AFS327762:AFW327765 APO327762:APS327765 AZK327762:AZO327765 BJG327762:BJK327765 BTC327762:BTG327765 CCY327762:CDC327765 CMU327762:CMY327765 CWQ327762:CWU327765 DGM327762:DGQ327765 DQI327762:DQM327765 EAE327762:EAI327765 EKA327762:EKE327765 ETW327762:EUA327765 FDS327762:FDW327765 FNO327762:FNS327765 FXK327762:FXO327765 GHG327762:GHK327765 GRC327762:GRG327765 HAY327762:HBC327765 HKU327762:HKY327765 HUQ327762:HUU327765 IEM327762:IEQ327765 IOI327762:IOM327765 IYE327762:IYI327765 JIA327762:JIE327765 JRW327762:JSA327765 KBS327762:KBW327765 KLO327762:KLS327765 KVK327762:KVO327765 LFG327762:LFK327765 LPC327762:LPG327765 LYY327762:LZC327765 MIU327762:MIY327765 MSQ327762:MSU327765 NCM327762:NCQ327765 NMI327762:NMM327765 NWE327762:NWI327765 OGA327762:OGE327765 OPW327762:OQA327765 OZS327762:OZW327765 PJO327762:PJS327765 PTK327762:PTO327765 QDG327762:QDK327765 QNC327762:QNG327765 QWY327762:QXC327765 RGU327762:RGY327765 RQQ327762:RQU327765 SAM327762:SAQ327765 SKI327762:SKM327765 SUE327762:SUI327765 TEA327762:TEE327765 TNW327762:TOA327765 TXS327762:TXW327765 UHO327762:UHS327765 URK327762:URO327765 VBG327762:VBK327765 VLC327762:VLG327765 VUY327762:VVC327765 WEU327762:WEY327765 WOQ327762:WOU327765 WYM327762:WYQ327765 CE393298:CI393301 MA393298:ME393301 VW393298:WA393301 AFS393298:AFW393301 APO393298:APS393301 AZK393298:AZO393301 BJG393298:BJK393301 BTC393298:BTG393301 CCY393298:CDC393301 CMU393298:CMY393301 CWQ393298:CWU393301 DGM393298:DGQ393301 DQI393298:DQM393301 EAE393298:EAI393301 EKA393298:EKE393301 ETW393298:EUA393301 FDS393298:FDW393301 FNO393298:FNS393301 FXK393298:FXO393301 GHG393298:GHK393301 GRC393298:GRG393301 HAY393298:HBC393301 HKU393298:HKY393301 HUQ393298:HUU393301 IEM393298:IEQ393301 IOI393298:IOM393301 IYE393298:IYI393301 JIA393298:JIE393301 JRW393298:JSA393301 KBS393298:KBW393301 KLO393298:KLS393301 KVK393298:KVO393301 LFG393298:LFK393301 LPC393298:LPG393301 LYY393298:LZC393301 MIU393298:MIY393301 MSQ393298:MSU393301 NCM393298:NCQ393301 NMI393298:NMM393301 NWE393298:NWI393301 OGA393298:OGE393301 OPW393298:OQA393301 OZS393298:OZW393301 PJO393298:PJS393301 PTK393298:PTO393301 QDG393298:QDK393301 QNC393298:QNG393301 QWY393298:QXC393301 RGU393298:RGY393301 RQQ393298:RQU393301 SAM393298:SAQ393301 SKI393298:SKM393301 SUE393298:SUI393301 TEA393298:TEE393301 TNW393298:TOA393301 TXS393298:TXW393301 UHO393298:UHS393301 URK393298:URO393301 VBG393298:VBK393301 VLC393298:VLG393301 VUY393298:VVC393301 WEU393298:WEY393301 WOQ393298:WOU393301 WYM393298:WYQ393301 CE458834:CI458837 MA458834:ME458837 VW458834:WA458837 AFS458834:AFW458837 APO458834:APS458837 AZK458834:AZO458837 BJG458834:BJK458837 BTC458834:BTG458837 CCY458834:CDC458837 CMU458834:CMY458837 CWQ458834:CWU458837 DGM458834:DGQ458837 DQI458834:DQM458837 EAE458834:EAI458837 EKA458834:EKE458837 ETW458834:EUA458837 FDS458834:FDW458837 FNO458834:FNS458837 FXK458834:FXO458837 GHG458834:GHK458837 GRC458834:GRG458837 HAY458834:HBC458837 HKU458834:HKY458837 HUQ458834:HUU458837 IEM458834:IEQ458837 IOI458834:IOM458837 IYE458834:IYI458837 JIA458834:JIE458837 JRW458834:JSA458837 KBS458834:KBW458837 KLO458834:KLS458837 KVK458834:KVO458837 LFG458834:LFK458837 LPC458834:LPG458837 LYY458834:LZC458837 MIU458834:MIY458837 MSQ458834:MSU458837 NCM458834:NCQ458837 NMI458834:NMM458837 NWE458834:NWI458837 OGA458834:OGE458837 OPW458834:OQA458837 OZS458834:OZW458837 PJO458834:PJS458837 PTK458834:PTO458837 QDG458834:QDK458837 QNC458834:QNG458837 QWY458834:QXC458837 RGU458834:RGY458837 RQQ458834:RQU458837 SAM458834:SAQ458837 SKI458834:SKM458837 SUE458834:SUI458837 TEA458834:TEE458837 TNW458834:TOA458837 TXS458834:TXW458837 UHO458834:UHS458837 URK458834:URO458837 VBG458834:VBK458837 VLC458834:VLG458837 VUY458834:VVC458837 WEU458834:WEY458837 WOQ458834:WOU458837 WYM458834:WYQ458837 CE524370:CI524373 MA524370:ME524373 VW524370:WA524373 AFS524370:AFW524373 APO524370:APS524373 AZK524370:AZO524373 BJG524370:BJK524373 BTC524370:BTG524373 CCY524370:CDC524373 CMU524370:CMY524373 CWQ524370:CWU524373 DGM524370:DGQ524373 DQI524370:DQM524373 EAE524370:EAI524373 EKA524370:EKE524373 ETW524370:EUA524373 FDS524370:FDW524373 FNO524370:FNS524373 FXK524370:FXO524373 GHG524370:GHK524373 GRC524370:GRG524373 HAY524370:HBC524373 HKU524370:HKY524373 HUQ524370:HUU524373 IEM524370:IEQ524373 IOI524370:IOM524373 IYE524370:IYI524373 JIA524370:JIE524373 JRW524370:JSA524373 KBS524370:KBW524373 KLO524370:KLS524373 KVK524370:KVO524373 LFG524370:LFK524373 LPC524370:LPG524373 LYY524370:LZC524373 MIU524370:MIY524373 MSQ524370:MSU524373 NCM524370:NCQ524373 NMI524370:NMM524373 NWE524370:NWI524373 OGA524370:OGE524373 OPW524370:OQA524373 OZS524370:OZW524373 PJO524370:PJS524373 PTK524370:PTO524373 QDG524370:QDK524373 QNC524370:QNG524373 QWY524370:QXC524373 RGU524370:RGY524373 RQQ524370:RQU524373 SAM524370:SAQ524373 SKI524370:SKM524373 SUE524370:SUI524373 TEA524370:TEE524373 TNW524370:TOA524373 TXS524370:TXW524373 UHO524370:UHS524373 URK524370:URO524373 VBG524370:VBK524373 VLC524370:VLG524373 VUY524370:VVC524373 WEU524370:WEY524373 WOQ524370:WOU524373 WYM524370:WYQ524373 CE589906:CI589909 MA589906:ME589909 VW589906:WA589909 AFS589906:AFW589909 APO589906:APS589909 AZK589906:AZO589909 BJG589906:BJK589909 BTC589906:BTG589909 CCY589906:CDC589909 CMU589906:CMY589909 CWQ589906:CWU589909 DGM589906:DGQ589909 DQI589906:DQM589909 EAE589906:EAI589909 EKA589906:EKE589909 ETW589906:EUA589909 FDS589906:FDW589909 FNO589906:FNS589909 FXK589906:FXO589909 GHG589906:GHK589909 GRC589906:GRG589909 HAY589906:HBC589909 HKU589906:HKY589909 HUQ589906:HUU589909 IEM589906:IEQ589909 IOI589906:IOM589909 IYE589906:IYI589909 JIA589906:JIE589909 JRW589906:JSA589909 KBS589906:KBW589909 KLO589906:KLS589909 KVK589906:KVO589909 LFG589906:LFK589909 LPC589906:LPG589909 LYY589906:LZC589909 MIU589906:MIY589909 MSQ589906:MSU589909 NCM589906:NCQ589909 NMI589906:NMM589909 NWE589906:NWI589909 OGA589906:OGE589909 OPW589906:OQA589909 OZS589906:OZW589909 PJO589906:PJS589909 PTK589906:PTO589909 QDG589906:QDK589909 QNC589906:QNG589909 QWY589906:QXC589909 RGU589906:RGY589909 RQQ589906:RQU589909 SAM589906:SAQ589909 SKI589906:SKM589909 SUE589906:SUI589909 TEA589906:TEE589909 TNW589906:TOA589909 TXS589906:TXW589909 UHO589906:UHS589909 URK589906:URO589909 VBG589906:VBK589909 VLC589906:VLG589909 VUY589906:VVC589909 WEU589906:WEY589909 WOQ589906:WOU589909 WYM589906:WYQ589909 CE655442:CI655445 MA655442:ME655445 VW655442:WA655445 AFS655442:AFW655445 APO655442:APS655445 AZK655442:AZO655445 BJG655442:BJK655445 BTC655442:BTG655445 CCY655442:CDC655445 CMU655442:CMY655445 CWQ655442:CWU655445 DGM655442:DGQ655445 DQI655442:DQM655445 EAE655442:EAI655445 EKA655442:EKE655445 ETW655442:EUA655445 FDS655442:FDW655445 FNO655442:FNS655445 FXK655442:FXO655445 GHG655442:GHK655445 GRC655442:GRG655445 HAY655442:HBC655445 HKU655442:HKY655445 HUQ655442:HUU655445 IEM655442:IEQ655445 IOI655442:IOM655445 IYE655442:IYI655445 JIA655442:JIE655445 JRW655442:JSA655445 KBS655442:KBW655445 KLO655442:KLS655445 KVK655442:KVO655445 LFG655442:LFK655445 LPC655442:LPG655445 LYY655442:LZC655445 MIU655442:MIY655445 MSQ655442:MSU655445 NCM655442:NCQ655445 NMI655442:NMM655445 NWE655442:NWI655445 OGA655442:OGE655445 OPW655442:OQA655445 OZS655442:OZW655445 PJO655442:PJS655445 PTK655442:PTO655445 QDG655442:QDK655445 QNC655442:QNG655445 QWY655442:QXC655445 RGU655442:RGY655445 RQQ655442:RQU655445 SAM655442:SAQ655445 SKI655442:SKM655445 SUE655442:SUI655445 TEA655442:TEE655445 TNW655442:TOA655445 TXS655442:TXW655445 UHO655442:UHS655445 URK655442:URO655445 VBG655442:VBK655445 VLC655442:VLG655445 VUY655442:VVC655445 WEU655442:WEY655445 WOQ655442:WOU655445 WYM655442:WYQ655445 CE720978:CI720981 MA720978:ME720981 VW720978:WA720981 AFS720978:AFW720981 APO720978:APS720981 AZK720978:AZO720981 BJG720978:BJK720981 BTC720978:BTG720981 CCY720978:CDC720981 CMU720978:CMY720981 CWQ720978:CWU720981 DGM720978:DGQ720981 DQI720978:DQM720981 EAE720978:EAI720981 EKA720978:EKE720981 ETW720978:EUA720981 FDS720978:FDW720981 FNO720978:FNS720981 FXK720978:FXO720981 GHG720978:GHK720981 GRC720978:GRG720981 HAY720978:HBC720981 HKU720978:HKY720981 HUQ720978:HUU720981 IEM720978:IEQ720981 IOI720978:IOM720981 IYE720978:IYI720981 JIA720978:JIE720981 JRW720978:JSA720981 KBS720978:KBW720981 KLO720978:KLS720981 KVK720978:KVO720981 LFG720978:LFK720981 LPC720978:LPG720981 LYY720978:LZC720981 MIU720978:MIY720981 MSQ720978:MSU720981 NCM720978:NCQ720981 NMI720978:NMM720981 NWE720978:NWI720981 OGA720978:OGE720981 OPW720978:OQA720981 OZS720978:OZW720981 PJO720978:PJS720981 PTK720978:PTO720981 QDG720978:QDK720981 QNC720978:QNG720981 QWY720978:QXC720981 RGU720978:RGY720981 RQQ720978:RQU720981 SAM720978:SAQ720981 SKI720978:SKM720981 SUE720978:SUI720981 TEA720978:TEE720981 TNW720978:TOA720981 TXS720978:TXW720981 UHO720978:UHS720981 URK720978:URO720981 VBG720978:VBK720981 VLC720978:VLG720981 VUY720978:VVC720981 WEU720978:WEY720981 WOQ720978:WOU720981 WYM720978:WYQ720981 CE786514:CI786517 MA786514:ME786517 VW786514:WA786517 AFS786514:AFW786517 APO786514:APS786517 AZK786514:AZO786517 BJG786514:BJK786517 BTC786514:BTG786517 CCY786514:CDC786517 CMU786514:CMY786517 CWQ786514:CWU786517 DGM786514:DGQ786517 DQI786514:DQM786517 EAE786514:EAI786517 EKA786514:EKE786517 ETW786514:EUA786517 FDS786514:FDW786517 FNO786514:FNS786517 FXK786514:FXO786517 GHG786514:GHK786517 GRC786514:GRG786517 HAY786514:HBC786517 HKU786514:HKY786517 HUQ786514:HUU786517 IEM786514:IEQ786517 IOI786514:IOM786517 IYE786514:IYI786517 JIA786514:JIE786517 JRW786514:JSA786517 KBS786514:KBW786517 KLO786514:KLS786517 KVK786514:KVO786517 LFG786514:LFK786517 LPC786514:LPG786517 LYY786514:LZC786517 MIU786514:MIY786517 MSQ786514:MSU786517 NCM786514:NCQ786517 NMI786514:NMM786517 NWE786514:NWI786517 OGA786514:OGE786517 OPW786514:OQA786517 OZS786514:OZW786517 PJO786514:PJS786517 PTK786514:PTO786517 QDG786514:QDK786517 QNC786514:QNG786517 QWY786514:QXC786517 RGU786514:RGY786517 RQQ786514:RQU786517 SAM786514:SAQ786517 SKI786514:SKM786517 SUE786514:SUI786517 TEA786514:TEE786517 TNW786514:TOA786517 TXS786514:TXW786517 UHO786514:UHS786517 URK786514:URO786517 VBG786514:VBK786517 VLC786514:VLG786517 VUY786514:VVC786517 WEU786514:WEY786517 WOQ786514:WOU786517 WYM786514:WYQ786517 CE852050:CI852053 MA852050:ME852053 VW852050:WA852053 AFS852050:AFW852053 APO852050:APS852053 AZK852050:AZO852053 BJG852050:BJK852053 BTC852050:BTG852053 CCY852050:CDC852053 CMU852050:CMY852053 CWQ852050:CWU852053 DGM852050:DGQ852053 DQI852050:DQM852053 EAE852050:EAI852053 EKA852050:EKE852053 ETW852050:EUA852053 FDS852050:FDW852053 FNO852050:FNS852053 FXK852050:FXO852053 GHG852050:GHK852053 GRC852050:GRG852053 HAY852050:HBC852053 HKU852050:HKY852053 HUQ852050:HUU852053 IEM852050:IEQ852053 IOI852050:IOM852053 IYE852050:IYI852053 JIA852050:JIE852053 JRW852050:JSA852053 KBS852050:KBW852053 KLO852050:KLS852053 KVK852050:KVO852053 LFG852050:LFK852053 LPC852050:LPG852053 LYY852050:LZC852053 MIU852050:MIY852053 MSQ852050:MSU852053 NCM852050:NCQ852053 NMI852050:NMM852053 NWE852050:NWI852053 OGA852050:OGE852053 OPW852050:OQA852053 OZS852050:OZW852053 PJO852050:PJS852053 PTK852050:PTO852053 QDG852050:QDK852053 QNC852050:QNG852053 QWY852050:QXC852053 RGU852050:RGY852053 RQQ852050:RQU852053 SAM852050:SAQ852053 SKI852050:SKM852053 SUE852050:SUI852053 TEA852050:TEE852053 TNW852050:TOA852053 TXS852050:TXW852053 UHO852050:UHS852053 URK852050:URO852053 VBG852050:VBK852053 VLC852050:VLG852053 VUY852050:VVC852053 WEU852050:WEY852053 WOQ852050:WOU852053 WYM852050:WYQ852053 CE917586:CI917589 MA917586:ME917589 VW917586:WA917589 AFS917586:AFW917589 APO917586:APS917589 AZK917586:AZO917589 BJG917586:BJK917589 BTC917586:BTG917589 CCY917586:CDC917589 CMU917586:CMY917589 CWQ917586:CWU917589 DGM917586:DGQ917589 DQI917586:DQM917589 EAE917586:EAI917589 EKA917586:EKE917589 ETW917586:EUA917589 FDS917586:FDW917589 FNO917586:FNS917589 FXK917586:FXO917589 GHG917586:GHK917589 GRC917586:GRG917589 HAY917586:HBC917589 HKU917586:HKY917589 HUQ917586:HUU917589 IEM917586:IEQ917589 IOI917586:IOM917589 IYE917586:IYI917589 JIA917586:JIE917589 JRW917586:JSA917589 KBS917586:KBW917589 KLO917586:KLS917589 KVK917586:KVO917589 LFG917586:LFK917589 LPC917586:LPG917589 LYY917586:LZC917589 MIU917586:MIY917589 MSQ917586:MSU917589 NCM917586:NCQ917589 NMI917586:NMM917589 NWE917586:NWI917589 OGA917586:OGE917589 OPW917586:OQA917589 OZS917586:OZW917589 PJO917586:PJS917589 PTK917586:PTO917589 QDG917586:QDK917589 QNC917586:QNG917589 QWY917586:QXC917589 RGU917586:RGY917589 RQQ917586:RQU917589 SAM917586:SAQ917589 SKI917586:SKM917589 SUE917586:SUI917589 TEA917586:TEE917589 TNW917586:TOA917589 TXS917586:TXW917589 UHO917586:UHS917589 URK917586:URO917589 VBG917586:VBK917589 VLC917586:VLG917589 VUY917586:VVC917589 WEU917586:WEY917589 WOQ917586:WOU917589 WYM917586:WYQ917589 CE983122:CI983125 MA983122:ME983125 VW983122:WA983125 AFS983122:AFW983125 APO983122:APS983125 AZK983122:AZO983125 BJG983122:BJK983125 BTC983122:BTG983125 CCY983122:CDC983125 CMU983122:CMY983125 CWQ983122:CWU983125 DGM983122:DGQ983125 DQI983122:DQM983125 EAE983122:EAI983125 EKA983122:EKE983125 ETW983122:EUA983125 FDS983122:FDW983125 FNO983122:FNS983125 FXK983122:FXO983125 GHG983122:GHK983125 GRC983122:GRG983125 HAY983122:HBC983125 HKU983122:HKY983125 HUQ983122:HUU983125 IEM983122:IEQ983125 IOI983122:IOM983125 IYE983122:IYI983125 JIA983122:JIE983125 JRW983122:JSA983125 KBS983122:KBW983125 KLO983122:KLS983125 KVK983122:KVO983125 LFG983122:LFK983125 LPC983122:LPG983125 LYY983122:LZC983125 MIU983122:MIY983125 MSQ983122:MSU983125 NCM983122:NCQ983125 NMI983122:NMM983125 NWE983122:NWI983125 OGA983122:OGE983125 OPW983122:OQA983125 OZS983122:OZW983125 PJO983122:PJS983125 PTK983122:PTO983125 QDG983122:QDK983125 QNC983122:QNG983125 QWY983122:QXC983125 RGU983122:RGY983125 RQQ983122:RQU983125 SAM983122:SAQ983125 SKI983122:SKM983125 SUE983122:SUI983125 TEA983122:TEE983125 TNW983122:TOA983125 TXS983122:TXW983125" xr:uid="{9FE7B549-9264-4015-A02C-8809ACAF8831}">
      <formula1>$CZ$65:$CZ$67</formula1>
    </dataValidation>
    <dataValidation type="list" allowBlank="1" showInputMessage="1" showErrorMessage="1" sqref="BU23:BY25 BU26:BY29 CE23:CI25 CE26:CI29 BU43:BY57 CE43:CI57 BU69:BY77 CE69:CI77 BU82:BY85 CE82:CI85" xr:uid="{40C36E00-DBE5-4785-A522-D67FB6D350F8}">
      <formula1>"　,〇"</formula1>
    </dataValidation>
  </dataValidations>
  <printOptions horizontalCentered="1"/>
  <pageMargins left="0.51" right="0.31" top="0.31" bottom="0.31" header="0.24" footer="0.1"/>
  <pageSetup paperSize="9" scale="85" orientation="portrait" r:id="rId1"/>
  <headerFooter scaleWithDoc="0" alignWithMargins="0">
    <oddFooter>&amp;C&amp;10
版権所有 : 日本ｵｰﾁｽ･ｴﾚﾍﾞｰﾀ株式会社</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8" ma:contentTypeDescription="新しいドキュメントを作成します。" ma:contentTypeScope="" ma:versionID="22909809b5a24928278755fc4ce0c4a4">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e9f3074287f044aad150e6cbcc0b1606"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34280C-D252-4C47-B155-742894E4B834}">
  <ds:schemaRefs>
    <ds:schemaRef ds:uri="http://schemas.openxmlformats.org/package/2006/metadata/core-properties"/>
    <ds:schemaRef ds:uri="http://www.w3.org/XML/1998/namespace"/>
    <ds:schemaRef ds:uri="http://schemas.microsoft.com/office/2006/documentManagement/types"/>
    <ds:schemaRef ds:uri="http://purl.org/dc/elements/1.1/"/>
    <ds:schemaRef ds:uri="49117fb1-943f-47bb-9f53-2594fdbd08a5"/>
    <ds:schemaRef ds:uri="http://schemas.microsoft.com/office/2006/metadata/properties"/>
    <ds:schemaRef ds:uri="http://purl.org/dc/terms/"/>
    <ds:schemaRef ds:uri="http://purl.org/dc/dcmitype/"/>
    <ds:schemaRef ds:uri="http://schemas.microsoft.com/office/infopath/2007/PartnerControls"/>
    <ds:schemaRef ds:uri="9cacca7d-bcd8-47e3-97f8-04daa82fb632"/>
    <ds:schemaRef ds:uri="11c1b744-1943-4570-8b3e-53605646af93"/>
    <ds:schemaRef ds:uri="7a3c49fa-4ed5-477a-b685-890afbe89026"/>
  </ds:schemaRefs>
</ds:datastoreItem>
</file>

<file path=customXml/itemProps2.xml><?xml version="1.0" encoding="utf-8"?>
<ds:datastoreItem xmlns:ds="http://schemas.openxmlformats.org/officeDocument/2006/customXml" ds:itemID="{8148EE4D-49EC-473A-9CAC-2D143A1DF839}">
  <ds:schemaRefs>
    <ds:schemaRef ds:uri="http://schemas.microsoft.com/sharepoint/v3/contenttype/forms"/>
  </ds:schemaRefs>
</ds:datastoreItem>
</file>

<file path=customXml/itemProps3.xml><?xml version="1.0" encoding="utf-8"?>
<ds:datastoreItem xmlns:ds="http://schemas.openxmlformats.org/officeDocument/2006/customXml" ds:itemID="{95600815-ECF8-401D-BF2A-C60643DA36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UCMP-GN_Ver.3_T</vt:lpstr>
      <vt:lpstr>'UCMP-GN_Ver.3_T'!Print_Area</vt:lpstr>
      <vt:lpstr>'UCMP-GN_Ver.3_T'!Print_Titles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Takayuki Sato</cp:lastModifiedBy>
  <cp:lastPrinted>2023-12-20T17:19:38Z</cp:lastPrinted>
  <dcterms:created xsi:type="dcterms:W3CDTF">2009-08-17T04:44:12Z</dcterms:created>
  <dcterms:modified xsi:type="dcterms:W3CDTF">2024-01-30T13:48:58Z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ies>
</file>