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RG_完/"/>
    </mc:Choice>
  </mc:AlternateContent>
  <xr:revisionPtr revIDLastSave="0" documentId="8_{E5B9FA73-C19E-4AC4-9C5A-D7B9FD854C10}" xr6:coauthVersionLast="47" xr6:coauthVersionMax="47" xr10:uidLastSave="{00000000-0000-0000-0000-000000000000}"/>
  <bookViews>
    <workbookView xWindow="-110" yWindow="-110" windowWidth="19420" windowHeight="11620" tabRatio="854" xr2:uid="{00000000-000D-0000-FFFF-FFFF00000000}"/>
  </bookViews>
  <sheets>
    <sheet name="UCMP-RG_Ver.2_K" sheetId="59" r:id="rId1"/>
  </sheets>
  <definedNames>
    <definedName name="_xlnm.Print_Area" localSheetId="0">'UCMP-RG_Ver.2_K'!$E$3:$CN$143</definedName>
    <definedName name="_xlnm.Print_Titles" localSheetId="0">'UCMP-RG_Ver.2_K'!$3:$20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J18" i="59" l="1"/>
  <c r="CE18" i="59"/>
  <c r="DR157" i="59"/>
  <c r="DR156" i="59"/>
  <c r="DR155" i="59"/>
  <c r="DR154" i="59"/>
  <c r="DR153" i="59"/>
  <c r="DR152" i="59"/>
  <c r="DR151" i="59"/>
  <c r="DR150" i="59"/>
  <c r="DR149" i="59"/>
  <c r="DQ157" i="59"/>
  <c r="DQ156" i="59"/>
  <c r="DQ155" i="59"/>
  <c r="DQ154" i="59"/>
  <c r="DQ153" i="59"/>
  <c r="DQ152" i="59"/>
  <c r="DQ151" i="59"/>
  <c r="DQ150" i="59"/>
  <c r="DQ149" i="59"/>
  <c r="DP157" i="59"/>
  <c r="DP156" i="59"/>
  <c r="DP155" i="59"/>
  <c r="DP154" i="59"/>
  <c r="DP153" i="59"/>
  <c r="DP152" i="59"/>
  <c r="DP151" i="59"/>
  <c r="DP150" i="59"/>
  <c r="DP149" i="59"/>
  <c r="AP110" i="59"/>
  <c r="AX107" i="59"/>
  <c r="AV21" i="59"/>
  <c r="H142" i="59"/>
  <c r="H140" i="59"/>
  <c r="H138" i="59"/>
  <c r="DT157" i="59"/>
  <c r="DS157" i="59"/>
  <c r="DT156" i="59"/>
  <c r="DS156" i="59"/>
  <c r="DT155" i="59"/>
  <c r="DS155" i="59"/>
  <c r="DT154" i="59"/>
  <c r="DS154" i="59"/>
  <c r="DT153" i="59"/>
  <c r="DS153" i="59"/>
  <c r="DT152" i="59"/>
  <c r="DS152" i="59"/>
  <c r="DT151" i="59"/>
  <c r="DS151" i="59"/>
  <c r="DT150" i="59"/>
  <c r="DS150" i="59"/>
  <c r="DT149" i="59"/>
  <c r="DS149" i="59"/>
  <c r="AY121" i="59"/>
  <c r="DQ64" i="59"/>
  <c r="CJ110" i="59"/>
  <c r="CE110" i="59"/>
  <c r="CJ104" i="59"/>
  <c r="CE104" i="59"/>
  <c r="CJ93" i="59"/>
  <c r="CE93" i="59"/>
  <c r="AV78" i="59"/>
  <c r="DO60" i="59" s="1"/>
  <c r="AV76" i="59"/>
  <c r="DO59" i="59" s="1"/>
  <c r="CJ74" i="59"/>
  <c r="CE74" i="59"/>
  <c r="CJ71" i="59"/>
  <c r="CE71" i="59"/>
  <c r="CJ68" i="59"/>
  <c r="CE68" i="59"/>
  <c r="CJ65" i="59"/>
  <c r="CE65" i="59"/>
  <c r="DO64" i="59"/>
  <c r="DP55" i="59"/>
  <c r="DQ55" i="59"/>
  <c r="DP54" i="59"/>
  <c r="DQ54" i="59"/>
  <c r="DP53" i="59"/>
  <c r="DQ53" i="59"/>
  <c r="DP52" i="59"/>
  <c r="DQ52" i="59"/>
  <c r="DP51" i="59"/>
  <c r="DQ51" i="59"/>
  <c r="AU26" i="59"/>
  <c r="CJ23" i="59"/>
  <c r="CE23" i="59"/>
  <c r="BI5" i="59"/>
  <c r="DN64" i="59"/>
  <c r="DP64" i="59" s="1"/>
  <c r="CJ80" i="59"/>
  <c r="CE80"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T7" authorId="0" shapeId="0" xr:uid="{B68C0224-E306-4483-B374-46A2206E69E6}">
      <text>
        <r>
          <rPr>
            <sz val="8"/>
            <color indexed="81"/>
            <rFont val="MS P ゴシック"/>
            <family val="3"/>
            <charset val="128"/>
          </rPr>
          <t>ﾌｫﾝﾄ変更可能
2行となる場合折り返し位置は調整ください</t>
        </r>
      </text>
    </comment>
    <comment ref="BH9" authorId="1" shapeId="0" xr:uid="{058CFFAB-C941-412D-B4D0-DDC7A2F2F024}">
      <text>
        <r>
          <rPr>
            <b/>
            <sz val="9"/>
            <color indexed="81"/>
            <rFont val="ＭＳ Ｐゴシック"/>
            <family val="3"/>
            <charset val="128"/>
          </rPr>
          <t xml:space="preserve">ローピングを選択
1:1
2:1
3:1
</t>
        </r>
      </text>
    </comment>
    <comment ref="BJ11" authorId="1" shapeId="0" xr:uid="{902A1305-8572-4181-A512-013FAA685E1A}">
      <text>
        <r>
          <rPr>
            <b/>
            <sz val="9"/>
            <color indexed="81"/>
            <rFont val="ＭＳ Ｐゴシック"/>
            <family val="3"/>
            <charset val="128"/>
          </rPr>
          <t>用途選択
非常用を兼ねる場合は非常用を選択</t>
        </r>
      </text>
    </comment>
    <comment ref="AP91" authorId="1" shapeId="0" xr:uid="{8E403729-596A-49F6-A8D2-331397950938}">
      <text>
        <r>
          <rPr>
            <b/>
            <sz val="9"/>
            <color indexed="81"/>
            <rFont val="MS P ゴシック"/>
            <family val="3"/>
            <charset val="128"/>
          </rPr>
          <t>追加で判定した継電器がある場合は”＋”を表示すると判定が要是正となる。</t>
        </r>
      </text>
    </comment>
    <comment ref="AS91" authorId="1" shapeId="0" xr:uid="{D8CF3BA5-FABE-4560-9108-81283F6217B8}">
      <text>
        <r>
          <rPr>
            <b/>
            <sz val="9"/>
            <color indexed="81"/>
            <rFont val="MS P ゴシック"/>
            <family val="3"/>
            <charset val="128"/>
          </rPr>
          <t>追加で判定する継電器の名称、判定基準を記載する。</t>
        </r>
      </text>
    </comment>
    <comment ref="BO91" authorId="1" shapeId="0" xr:uid="{BDE489D0-2154-48C1-8214-B5E9B2EE5EB2}">
      <text>
        <r>
          <rPr>
            <b/>
            <sz val="9"/>
            <color indexed="81"/>
            <rFont val="MS P ゴシック"/>
            <family val="3"/>
            <charset val="128"/>
          </rPr>
          <t>追加で記載した継電器の測定値、確認値を記載する。</t>
        </r>
      </text>
    </comment>
    <comment ref="BQ114" authorId="1" shapeId="0" xr:uid="{B1A244DF-9F03-4099-B91E-EF361BDAFDD5}">
      <text>
        <r>
          <rPr>
            <sz val="9"/>
            <color indexed="81"/>
            <rFont val="ＭＳ Ｐゴシック"/>
            <family val="3"/>
            <charset val="128"/>
          </rPr>
          <t xml:space="preserve">知りえる最も直近の数値を記入する。
</t>
        </r>
      </text>
    </comment>
  </commentList>
</comments>
</file>

<file path=xl/sharedStrings.xml><?xml version="1.0" encoding="utf-8"?>
<sst xmlns="http://schemas.openxmlformats.org/spreadsheetml/2006/main" count="454" uniqueCount="266">
  <si>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</si>
  <si>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</si>
  <si>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</si>
  <si>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</si>
  <si>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</si>
  <si>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</si>
  <si>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</si>
  <si>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</si>
  <si>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</si>
  <si>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</si>
  <si>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</si>
  <si>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</si>
  <si>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</si>
  <si>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</si>
  <si>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</si>
  <si>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</si>
  <si>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</si>
  <si>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</si>
  <si>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t>
    <phoneticPr fontId="20"/>
  </si>
  <si>
    <t>非常用</t>
    <rPh sb="0" eb="3">
      <t>ヒジョウヨウ</t>
    </rPh>
    <phoneticPr fontId="20"/>
  </si>
  <si>
    <r>
      <t xml:space="preserve">ﾛｰﾋﾟﾝｸﾞを入力 </t>
    </r>
    <r>
      <rPr>
        <b/>
        <sz val="9"/>
        <rFont val="ＭＳ Ｐゴシック"/>
        <family val="3"/>
        <charset val="128"/>
      </rPr>
      <t xml:space="preserve"> :</t>
    </r>
    <rPh sb="8" eb="10">
      <t>ニュウリョク</t>
    </rPh>
    <phoneticPr fontId="20"/>
  </si>
  <si>
    <t>号機</t>
    <rPh sb="0" eb="2">
      <t>ゴウキ</t>
    </rPh>
    <phoneticPr fontId="20"/>
  </si>
  <si>
    <t>年</t>
    <rPh sb="0" eb="1">
      <t>ネン</t>
    </rPh>
    <phoneticPr fontId="20"/>
  </si>
  <si>
    <t>月</t>
    <rPh sb="0" eb="1">
      <t>ツキ</t>
    </rPh>
    <phoneticPr fontId="20"/>
  </si>
  <si>
    <t>日</t>
    <rPh sb="0" eb="1">
      <t>ヒ</t>
    </rPh>
    <phoneticPr fontId="20"/>
  </si>
  <si>
    <r>
      <t>非常用以外 or 非常用</t>
    </r>
    <r>
      <rPr>
        <b/>
        <sz val="9"/>
        <rFont val="ＭＳ Ｐゴシック"/>
        <family val="3"/>
        <charset val="128"/>
      </rPr>
      <t xml:space="preserve"> :</t>
    </r>
    <rPh sb="0" eb="3">
      <t>ヒジョウヨウ</t>
    </rPh>
    <rPh sb="3" eb="5">
      <t>イガイ</t>
    </rPh>
    <rPh sb="9" eb="12">
      <t>ヒジョウヨウ</t>
    </rPh>
    <phoneticPr fontId="20"/>
  </si>
  <si>
    <t>非常用以外</t>
    <rPh sb="0" eb="3">
      <t>ヒジョウヨウ</t>
    </rPh>
    <rPh sb="3" eb="5">
      <t>イガイ</t>
    </rPh>
    <phoneticPr fontId="20"/>
  </si>
  <si>
    <t>制御盤内ｻｰｷｯﾄﾌﾟﾛﾃｸﾀ｢CP15～18｣を遮断し､常時作動型ﾌﾞﾚｰｷを開放してﾄﾞｱｿﾞｰﾝ外で待機型ﾌﾞﾚｰｷで停止する事を確認する｡</t>
    <rPh sb="0" eb="2">
      <t>セイギョ</t>
    </rPh>
    <rPh sb="2" eb="3">
      <t>バン</t>
    </rPh>
    <rPh sb="3" eb="4">
      <t>ナイ</t>
    </rPh>
    <rPh sb="25" eb="27">
      <t>シャダン</t>
    </rPh>
    <rPh sb="29" eb="31">
      <t>ジョウジ</t>
    </rPh>
    <rPh sb="31" eb="33">
      <t>サドウ</t>
    </rPh>
    <rPh sb="33" eb="34">
      <t>カタ</t>
    </rPh>
    <rPh sb="40" eb="42">
      <t>カイホウ</t>
    </rPh>
    <rPh sb="51" eb="52">
      <t>ガイ</t>
    </rPh>
    <rPh sb="53" eb="55">
      <t>タイキ</t>
    </rPh>
    <rPh sb="55" eb="56">
      <t>カタ</t>
    </rPh>
    <rPh sb="62" eb="64">
      <t>テイシ</t>
    </rPh>
    <rPh sb="66" eb="67">
      <t>コト</t>
    </rPh>
    <rPh sb="68" eb="70">
      <t>カクニン</t>
    </rPh>
    <phoneticPr fontId="20"/>
  </si>
  <si>
    <t>用途</t>
    <rPh sb="0" eb="2">
      <t>ヨウト</t>
    </rPh>
    <phoneticPr fontId="20"/>
  </si>
  <si>
    <t>UCMP盤</t>
    <rPh sb="4" eb="5">
      <t>バン</t>
    </rPh>
    <phoneticPr fontId="20"/>
  </si>
  <si>
    <t>型式</t>
    <rPh sb="0" eb="2">
      <t>カタシキ</t>
    </rPh>
    <phoneticPr fontId="20"/>
  </si>
  <si>
    <t>目視により確認する</t>
    <rPh sb="0" eb="2">
      <t>モクシ</t>
    </rPh>
    <rPh sb="5" eb="7">
      <t>カクニン</t>
    </rPh>
    <phoneticPr fontId="20"/>
  </si>
  <si>
    <t>UCMP制御盤に取り付けられた銘板の型式が、大臣認定を受けたものと異なること。</t>
    <rPh sb="4" eb="6">
      <t>セイギョ</t>
    </rPh>
    <rPh sb="6" eb="7">
      <t>バン</t>
    </rPh>
    <rPh sb="8" eb="9">
      <t>ト</t>
    </rPh>
    <rPh sb="10" eb="11">
      <t>ツ</t>
    </rPh>
    <rPh sb="15" eb="17">
      <t>メイバン</t>
    </rPh>
    <rPh sb="18" eb="20">
      <t>カタシキ</t>
    </rPh>
    <rPh sb="22" eb="24">
      <t>ダイジン</t>
    </rPh>
    <rPh sb="24" eb="26">
      <t>ニンテイ</t>
    </rPh>
    <rPh sb="27" eb="28">
      <t>ウ</t>
    </rPh>
    <rPh sb="33" eb="34">
      <t>コト</t>
    </rPh>
    <phoneticPr fontId="20"/>
  </si>
  <si>
    <t>指定型式</t>
    <rPh sb="0" eb="2">
      <t>シテイ</t>
    </rPh>
    <rPh sb="2" eb="4">
      <t>カタシキ</t>
    </rPh>
    <phoneticPr fontId="20"/>
  </si>
  <si>
    <t>型</t>
    <rPh sb="0" eb="1">
      <t>カタ</t>
    </rPh>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</si>
  <si>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</si>
  <si>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</si>
  <si>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動作しないこと。</t>
    <rPh sb="0" eb="2">
      <t>ドウサ</t>
    </rPh>
    <phoneticPr fontId="20"/>
  </si>
  <si>
    <t>型式が、大臣認定を受けたものと異なること。</t>
    <rPh sb="0" eb="2">
      <t>カタシキ</t>
    </rPh>
    <rPh sb="4" eb="6">
      <t>ダイジン</t>
    </rPh>
    <rPh sb="6" eb="8">
      <t>ニンテイ</t>
    </rPh>
    <rPh sb="9" eb="10">
      <t>ウ</t>
    </rPh>
    <rPh sb="15" eb="16">
      <t>コト</t>
    </rPh>
    <phoneticPr fontId="20"/>
  </si>
  <si>
    <t>目視により確認する。</t>
    <rPh sb="0" eb="2">
      <t>モクシ</t>
    </rPh>
    <rPh sb="5" eb="7">
      <t>カクニン</t>
    </rPh>
    <phoneticPr fontId="20"/>
  </si>
  <si>
    <t>過剰に油の飛散があること。</t>
    <rPh sb="0" eb="2">
      <t>カジョウ</t>
    </rPh>
    <rPh sb="3" eb="4">
      <t>アブラ</t>
    </rPh>
    <rPh sb="5" eb="7">
      <t>ヒサン</t>
    </rPh>
    <phoneticPr fontId="20"/>
  </si>
  <si>
    <t>作動の状況</t>
    <rPh sb="0" eb="2">
      <t>サドウ</t>
    </rPh>
    <rPh sb="3" eb="5">
      <t>ジョウキョウ</t>
    </rPh>
    <phoneticPr fontId="20"/>
  </si>
  <si>
    <t>動作位置を確認する。</t>
    <rPh sb="0" eb="2">
      <t>ドウサ</t>
    </rPh>
    <rPh sb="2" eb="4">
      <t>イチ</t>
    </rPh>
    <rPh sb="5" eb="7">
      <t>カクニン</t>
    </rPh>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</si>
  <si>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</si>
  <si>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</si>
  <si>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</si>
  <si>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</si>
  <si>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昇降路の出入り口の床面から±105 mm以内の位置で動作しないこと。</t>
    <rPh sb="0" eb="2">
      <t>ショウコウ</t>
    </rPh>
    <rPh sb="2" eb="3">
      <t>ロ</t>
    </rPh>
    <rPh sb="4" eb="6">
      <t>デイ</t>
    </rPh>
    <rPh sb="7" eb="8">
      <t>グチ</t>
    </rPh>
    <rPh sb="9" eb="11">
      <t>ユカメン</t>
    </rPh>
    <rPh sb="20" eb="22">
      <t>イナイ</t>
    </rPh>
    <rPh sb="23" eb="25">
      <t>イチ</t>
    </rPh>
    <rPh sb="26" eb="28">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</si>
  <si>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</si>
  <si>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</si>
  <si>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特定距離感知装置</t>
    <rPh sb="0" eb="2">
      <t>トクテイ</t>
    </rPh>
    <rPh sb="2" eb="4">
      <t>キョリ</t>
    </rPh>
    <rPh sb="4" eb="6">
      <t>カンチ</t>
    </rPh>
    <rPh sb="6" eb="8">
      <t>ソウチ</t>
    </rPh>
    <phoneticPr fontId="20"/>
  </si>
  <si>
    <t>大臣認定を受けたものと異なること。</t>
  </si>
  <si>
    <t>電磁接触器</t>
    <rPh sb="0" eb="2">
      <t>デンジ</t>
    </rPh>
    <rPh sb="2" eb="4">
      <t>セッショク</t>
    </rPh>
    <rPh sb="4" eb="5">
      <t>キ</t>
    </rPh>
    <phoneticPr fontId="20"/>
  </si>
  <si>
    <t>動作回数又は経年を確認する。</t>
    <rPh sb="0" eb="2">
      <t>ドウサ</t>
    </rPh>
    <rPh sb="2" eb="4">
      <t>カイスウ</t>
    </rPh>
    <rPh sb="4" eb="5">
      <t>マタ</t>
    </rPh>
    <rPh sb="6" eb="8">
      <t>ケイネン</t>
    </rPh>
    <rPh sb="9" eb="11">
      <t>カクニン</t>
    </rPh>
    <phoneticPr fontId="20"/>
  </si>
  <si>
    <t>設置後の動作回数が規定値に到達時、又は設置後15年を経過していること。</t>
    <rPh sb="0" eb="2">
      <t>セッチ</t>
    </rPh>
    <rPh sb="2" eb="3">
      <t>ゴ</t>
    </rPh>
    <rPh sb="4" eb="6">
      <t>ドウサ</t>
    </rPh>
    <rPh sb="6" eb="8">
      <t>カイスウ</t>
    </rPh>
    <rPh sb="9" eb="12">
      <t>キテイチ</t>
    </rPh>
    <rPh sb="13" eb="15">
      <t>トウタツ</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</si>
  <si>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</si>
  <si>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　</t>
    <rPh sb="0" eb="3">
      <t>キテイチ</t>
    </rPh>
    <rPh sb="4" eb="5">
      <t>コ</t>
    </rPh>
    <phoneticPr fontId="20"/>
  </si>
  <si>
    <t>測定値</t>
    <rPh sb="0" eb="3">
      <t>ソクテイチ</t>
    </rPh>
    <phoneticPr fontId="20"/>
  </si>
  <si>
    <t>つま先保護板</t>
    <rPh sb="2" eb="3">
      <t>サキ</t>
    </rPh>
    <rPh sb="3" eb="5">
      <t>ホゴ</t>
    </rPh>
    <rPh sb="5" eb="6">
      <t>イタ</t>
    </rPh>
    <phoneticPr fontId="20"/>
  </si>
  <si>
    <t>取り付けの状況</t>
    <rPh sb="0" eb="1">
      <t>ト</t>
    </rPh>
    <rPh sb="2" eb="3">
      <t>ツ</t>
    </rPh>
    <rPh sb="5" eb="7">
      <t>ジョウキョウ</t>
    </rPh>
    <phoneticPr fontId="20"/>
  </si>
  <si>
    <t>目視及び触診により確認する。</t>
    <rPh sb="0" eb="2">
      <t>モクシ</t>
    </rPh>
    <rPh sb="2" eb="3">
      <t>オヨ</t>
    </rPh>
    <rPh sb="4" eb="6">
      <t>ショクシン</t>
    </rPh>
    <rPh sb="9" eb="11">
      <t>カクニン</t>
    </rPh>
    <phoneticPr fontId="20"/>
  </si>
  <si>
    <t>著しい変形、破損、錆、腐食があること。</t>
    <rPh sb="0" eb="1">
      <t>イチジル</t>
    </rPh>
    <rPh sb="3" eb="5">
      <t>ヘンケイ</t>
    </rPh>
    <rPh sb="6" eb="8">
      <t>ハソン</t>
    </rPh>
    <rPh sb="9" eb="10">
      <t>サビ</t>
    </rPh>
    <rPh sb="11" eb="13">
      <t>フショク</t>
    </rPh>
    <phoneticPr fontId="20"/>
  </si>
  <si>
    <t>長さ</t>
    <rPh sb="0" eb="1">
      <t>ナガ</t>
    </rPh>
    <phoneticPr fontId="20"/>
  </si>
  <si>
    <t>かご床面からつま先保護板直線部までの長さを巻き尺等により測定する。</t>
    <rPh sb="2" eb="4">
      <t>ユカメン</t>
    </rPh>
    <rPh sb="8" eb="12">
      <t>サキホゴイタ</t>
    </rPh>
    <rPh sb="12" eb="14">
      <t>チョクセン</t>
    </rPh>
    <rPh sb="14" eb="15">
      <t>ブ</t>
    </rPh>
    <rPh sb="18" eb="19">
      <t>ナガ</t>
    </rPh>
    <rPh sb="21" eb="22">
      <t>マ</t>
    </rPh>
    <rPh sb="23" eb="24">
      <t>ジャク</t>
    </rPh>
    <rPh sb="24" eb="25">
      <t>トウ</t>
    </rPh>
    <rPh sb="28" eb="30">
      <t>ソクテイ</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</si>
  <si>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</si>
  <si>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</si>
  <si>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cm</t>
    <phoneticPr fontId="20"/>
  </si>
  <si>
    <t>mm</t>
    <phoneticPr fontId="20"/>
  </si>
  <si>
    <t>前回停止距離</t>
    <rPh sb="0" eb="2">
      <t>ゼンカイ</t>
    </rPh>
    <rPh sb="2" eb="4">
      <t>テイシ</t>
    </rPh>
    <rPh sb="4" eb="6">
      <t>キョリ</t>
    </rPh>
    <phoneticPr fontId="20"/>
  </si>
  <si>
    <t>停止距離</t>
    <rPh sb="0" eb="2">
      <t>テイシ</t>
    </rPh>
    <rPh sb="2" eb="4">
      <t>キョリ</t>
    </rPh>
    <phoneticPr fontId="20"/>
  </si>
  <si>
    <r>
      <t>S</t>
    </r>
    <r>
      <rPr>
        <sz val="11"/>
        <rFont val="ＭＳ Ｐゴシック"/>
        <family val="3"/>
        <charset val="128"/>
      </rPr>
      <t>-1</t>
    </r>
    <phoneticPr fontId="20"/>
  </si>
  <si>
    <r>
      <t>S</t>
    </r>
    <r>
      <rPr>
        <sz val="11"/>
        <rFont val="ＭＳ Ｐゴシック"/>
        <family val="3"/>
        <charset val="128"/>
      </rPr>
      <t>-2</t>
    </r>
    <phoneticPr fontId="20"/>
  </si>
  <si>
    <r>
      <t>S</t>
    </r>
    <r>
      <rPr>
        <sz val="11"/>
        <rFont val="ＭＳ Ｐゴシック"/>
        <family val="3"/>
        <charset val="128"/>
      </rPr>
      <t>2</t>
    </r>
    <phoneticPr fontId="20"/>
  </si>
  <si>
    <t>S-2:</t>
    <phoneticPr fontId="20"/>
  </si>
  <si>
    <t>S-1:</t>
    <phoneticPr fontId="20"/>
  </si>
  <si>
    <t>交換基準</t>
    <rPh sb="0" eb="2">
      <t>コウカン</t>
    </rPh>
    <rPh sb="2" eb="4">
      <t>キジュン</t>
    </rPh>
    <phoneticPr fontId="20"/>
  </si>
  <si>
    <t>・特定距離感知装置が感知しないこと。</t>
    <rPh sb="1" eb="3">
      <t>トクテイ</t>
    </rPh>
    <rPh sb="3" eb="5">
      <t>キョリ</t>
    </rPh>
    <rPh sb="5" eb="7">
      <t>カンチ</t>
    </rPh>
    <rPh sb="7" eb="9">
      <t>ソウチ</t>
    </rPh>
    <rPh sb="10" eb="12">
      <t>カンチ</t>
    </rPh>
    <phoneticPr fontId="20"/>
  </si>
  <si>
    <t>・制止しないこと。</t>
    <rPh sb="1" eb="3">
      <t>セイシ</t>
    </rPh>
    <phoneticPr fontId="20"/>
  </si>
  <si>
    <t>・制止距離の年次変化量が著しいこと。</t>
    <rPh sb="1" eb="3">
      <t>セイシ</t>
    </rPh>
    <rPh sb="3" eb="5">
      <t>キョリ</t>
    </rPh>
    <rPh sb="6" eb="8">
      <t>ネンジ</t>
    </rPh>
    <rPh sb="8" eb="10">
      <t>ヘンカ</t>
    </rPh>
    <rPh sb="10" eb="11">
      <t>リョウ</t>
    </rPh>
    <rPh sb="12" eb="13">
      <t>イチジル</t>
    </rPh>
    <phoneticPr fontId="20"/>
  </si>
  <si>
    <t>検査用ﾊｰﾈｽを接続し常時作動型ﾌﾞﾚｰｷを開放してﾄﾞｱｿﾞｰﾝ外で待機型ﾌﾞﾚｰｷで停止する事を確認する｡</t>
  </si>
  <si>
    <r>
      <t>J</t>
    </r>
    <r>
      <rPr>
        <sz val="11"/>
        <rFont val="ＭＳ Ｐゴシック"/>
        <family val="3"/>
        <charset val="128"/>
      </rPr>
      <t>AA26807CEZ104</t>
    </r>
    <phoneticPr fontId="20"/>
  </si>
  <si>
    <t>JAA26807CEZ124</t>
    <phoneticPr fontId="20"/>
  </si>
  <si>
    <t>JAA26807CEZ144</t>
    <phoneticPr fontId="20"/>
  </si>
  <si>
    <t>JAA26807CEZ164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</si>
  <si>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</si>
  <si>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</si>
  <si>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</si>
  <si>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</si>
  <si>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</si>
  <si>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</si>
  <si>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</si>
  <si>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r>
      <t>J</t>
    </r>
    <r>
      <rPr>
        <sz val="11"/>
        <rFont val="ＭＳ Ｐゴシック"/>
        <family val="3"/>
        <charset val="128"/>
      </rPr>
      <t>AA31414AAA</t>
    </r>
    <phoneticPr fontId="20"/>
  </si>
  <si>
    <t>JAA31414KAA</t>
    <phoneticPr fontId="20"/>
  </si>
  <si>
    <t>JAA31414LAA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</si>
  <si>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</si>
  <si>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</si>
  <si>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</si>
  <si>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</si>
  <si>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</si>
  <si>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</si>
  <si>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</si>
  <si>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JAA31414HAA</t>
    <phoneticPr fontId="20"/>
  </si>
  <si>
    <r>
      <t>E</t>
    </r>
    <r>
      <rPr>
        <sz val="11"/>
        <rFont val="ＭＳ Ｐゴシック"/>
        <family val="3"/>
        <charset val="128"/>
      </rPr>
      <t>NNNUN-0180</t>
    </r>
    <phoneticPr fontId="20"/>
  </si>
  <si>
    <r>
      <t>E</t>
    </r>
    <r>
      <rPr>
        <sz val="11"/>
        <rFont val="ＭＳ Ｐゴシック"/>
        <family val="3"/>
        <charset val="128"/>
      </rPr>
      <t>NNNUN-0181</t>
    </r>
    <phoneticPr fontId="20"/>
  </si>
  <si>
    <r>
      <t>E</t>
    </r>
    <r>
      <rPr>
        <sz val="11"/>
        <rFont val="ＭＳ Ｐゴシック"/>
        <family val="3"/>
        <charset val="128"/>
      </rPr>
      <t>NNNUN-0182</t>
    </r>
    <phoneticPr fontId="20"/>
  </si>
  <si>
    <r>
      <t>E</t>
    </r>
    <r>
      <rPr>
        <sz val="11"/>
        <rFont val="ＭＳ Ｐゴシック"/>
        <family val="3"/>
        <charset val="128"/>
      </rPr>
      <t>NNNUN-0651</t>
    </r>
    <phoneticPr fontId="20"/>
  </si>
  <si>
    <t>ENNNUN-1540</t>
    <phoneticPr fontId="20"/>
  </si>
  <si>
    <t>ENNNUN-1541</t>
    <phoneticPr fontId="20"/>
  </si>
  <si>
    <t>ENNNUN-1542</t>
    <phoneticPr fontId="20"/>
  </si>
  <si>
    <t>ENNNUN-1543</t>
    <phoneticPr fontId="20"/>
  </si>
  <si>
    <t>ENNNUN-2291</t>
    <phoneticPr fontId="20"/>
  </si>
  <si>
    <r>
      <t>D</t>
    </r>
    <r>
      <rPr>
        <sz val="11"/>
        <rFont val="ＭＳ Ｐゴシック"/>
        <family val="3"/>
        <charset val="128"/>
      </rPr>
      <t>BRG-1型</t>
    </r>
    <rPh sb="6" eb="7">
      <t>カタ</t>
    </rPh>
    <phoneticPr fontId="20"/>
  </si>
  <si>
    <r>
      <t>D</t>
    </r>
    <r>
      <rPr>
        <sz val="11"/>
        <rFont val="ＭＳ Ｐゴシック"/>
        <family val="3"/>
        <charset val="128"/>
      </rPr>
      <t>BRG-2型</t>
    </r>
    <rPh sb="6" eb="7">
      <t>カタ</t>
    </rPh>
    <phoneticPr fontId="20"/>
  </si>
  <si>
    <r>
      <t>D</t>
    </r>
    <r>
      <rPr>
        <sz val="11"/>
        <rFont val="ＭＳ Ｐゴシック"/>
        <family val="3"/>
        <charset val="128"/>
      </rPr>
      <t>BRG-3型</t>
    </r>
    <rPh sb="6" eb="7">
      <t>カタ</t>
    </rPh>
    <phoneticPr fontId="20"/>
  </si>
  <si>
    <r>
      <t>D</t>
    </r>
    <r>
      <rPr>
        <sz val="11"/>
        <rFont val="ＭＳ Ｐゴシック"/>
        <family val="3"/>
        <charset val="128"/>
      </rPr>
      <t>BRG-1A型</t>
    </r>
    <rPh sb="7" eb="8">
      <t>カタ</t>
    </rPh>
    <phoneticPr fontId="20"/>
  </si>
  <si>
    <t>DBRG-1B型</t>
    <rPh sb="7" eb="8">
      <t>カタ</t>
    </rPh>
    <phoneticPr fontId="20"/>
  </si>
  <si>
    <r>
      <t>D</t>
    </r>
    <r>
      <rPr>
        <sz val="11"/>
        <rFont val="ＭＳ Ｐゴシック"/>
        <family val="3"/>
        <charset val="128"/>
      </rPr>
      <t>BRG-2A型</t>
    </r>
    <rPh sb="7" eb="8">
      <t>カタ</t>
    </rPh>
    <phoneticPr fontId="20"/>
  </si>
  <si>
    <r>
      <t>D</t>
    </r>
    <r>
      <rPr>
        <sz val="11"/>
        <rFont val="ＭＳ Ｐゴシック"/>
        <family val="3"/>
        <charset val="128"/>
      </rPr>
      <t>BRG-3A型</t>
    </r>
    <rPh sb="7" eb="8">
      <t>カタ</t>
    </rPh>
    <phoneticPr fontId="20"/>
  </si>
  <si>
    <r>
      <t>D</t>
    </r>
    <r>
      <rPr>
        <sz val="11"/>
        <rFont val="ＭＳ Ｐゴシック"/>
        <family val="3"/>
        <charset val="128"/>
      </rPr>
      <t>BRG-1C型</t>
    </r>
    <rPh sb="7" eb="8">
      <t>カタ</t>
    </rPh>
    <phoneticPr fontId="20"/>
  </si>
  <si>
    <r>
      <t>D</t>
    </r>
    <r>
      <rPr>
        <sz val="11"/>
        <rFont val="ＭＳ Ｐゴシック"/>
        <family val="3"/>
        <charset val="128"/>
      </rPr>
      <t>BRG-1D型</t>
    </r>
    <rPh sb="7" eb="8">
      <t>カタ</t>
    </rPh>
    <phoneticPr fontId="20"/>
  </si>
  <si>
    <t>認定番号</t>
    <rPh sb="0" eb="2">
      <t>ニンテイ</t>
    </rPh>
    <rPh sb="2" eb="4">
      <t>バンゴウ</t>
    </rPh>
    <phoneticPr fontId="20"/>
  </si>
  <si>
    <t>GECB型番</t>
    <rPh sb="4" eb="6">
      <t>カタバン</t>
    </rPh>
    <phoneticPr fontId="20"/>
  </si>
  <si>
    <t>ソフトバージョン</t>
    <phoneticPr fontId="20"/>
  </si>
  <si>
    <r>
      <t>3</t>
    </r>
    <r>
      <rPr>
        <sz val="11"/>
        <rFont val="ＭＳ Ｐゴシック"/>
        <family val="3"/>
        <charset val="128"/>
      </rPr>
      <t>:1</t>
    </r>
    <phoneticPr fontId="20"/>
  </si>
  <si>
    <t>-</t>
    <phoneticPr fontId="20"/>
  </si>
  <si>
    <t>大臣認定番号</t>
    <rPh sb="0" eb="2">
      <t>ダイジン</t>
    </rPh>
    <rPh sb="2" eb="4">
      <t>ニンテイ</t>
    </rPh>
    <rPh sb="4" eb="6">
      <t>バンゴウ</t>
    </rPh>
    <phoneticPr fontId="20"/>
  </si>
  <si>
    <t>昭和</t>
    <rPh sb="0" eb="2">
      <t>ショウワ</t>
    </rPh>
    <phoneticPr fontId="20"/>
  </si>
  <si>
    <t>平成</t>
    <rPh sb="0" eb="2">
      <t>ヘイセイ</t>
    </rPh>
    <phoneticPr fontId="20"/>
  </si>
  <si>
    <t>元号</t>
    <rPh sb="0" eb="2">
      <t>ゲンゴウ</t>
    </rPh>
    <phoneticPr fontId="20"/>
  </si>
  <si>
    <r>
      <t>2</t>
    </r>
    <r>
      <rPr>
        <sz val="11"/>
        <rFont val="ＭＳ Ｐゴシック"/>
        <family val="3"/>
        <charset val="128"/>
      </rPr>
      <t>1293AFH/21293AFJ</t>
    </r>
    <phoneticPr fontId="20"/>
  </si>
  <si>
    <t>つま先</t>
    <rPh sb="2" eb="3">
      <t>サキ</t>
    </rPh>
    <phoneticPr fontId="20"/>
  </si>
  <si>
    <t>名称</t>
    <rPh sb="0" eb="2">
      <t>メイショウ</t>
    </rPh>
    <phoneticPr fontId="20"/>
  </si>
  <si>
    <t>回数</t>
    <rPh sb="0" eb="2">
      <t>カイスウ</t>
    </rPh>
    <phoneticPr fontId="20"/>
  </si>
  <si>
    <t>経年</t>
    <rPh sb="0" eb="2">
      <t>ケイネン</t>
    </rPh>
    <phoneticPr fontId="20"/>
  </si>
  <si>
    <t>総合</t>
    <rPh sb="0" eb="2">
      <t>ソウゴウ</t>
    </rPh>
    <phoneticPr fontId="20"/>
  </si>
  <si>
    <r>
      <t>S</t>
    </r>
    <r>
      <rPr>
        <sz val="11"/>
        <rFont val="ＭＳ Ｐゴシック"/>
        <family val="3"/>
        <charset val="128"/>
      </rPr>
      <t>1</t>
    </r>
    <phoneticPr fontId="20"/>
  </si>
  <si>
    <r>
      <t>S</t>
    </r>
    <r>
      <rPr>
        <sz val="11"/>
        <rFont val="ＭＳ Ｐゴシック"/>
        <family val="3"/>
        <charset val="128"/>
      </rPr>
      <t>3</t>
    </r>
    <phoneticPr fontId="20"/>
  </si>
  <si>
    <t>S-1,S-2：</t>
    <phoneticPr fontId="20"/>
  </si>
  <si>
    <t>S1,S2,S3：</t>
    <phoneticPr fontId="20"/>
  </si>
  <si>
    <t>型式（名称）</t>
    <phoneticPr fontId="20"/>
  </si>
  <si>
    <t>型番：</t>
    <rPh sb="0" eb="2">
      <t>カタバン</t>
    </rPh>
    <phoneticPr fontId="20"/>
  </si>
  <si>
    <t>Ver.：</t>
    <phoneticPr fontId="20"/>
  </si>
  <si>
    <r>
      <t>2</t>
    </r>
    <r>
      <rPr>
        <sz val="11"/>
        <rFont val="ＭＳ Ｐゴシック"/>
        <family val="3"/>
        <charset val="128"/>
      </rPr>
      <t>:1</t>
    </r>
    <phoneticPr fontId="20"/>
  </si>
  <si>
    <t>グリッパー</t>
    <phoneticPr fontId="20"/>
  </si>
  <si>
    <t>#622</t>
    <phoneticPr fontId="20"/>
  </si>
  <si>
    <r>
      <t>#</t>
    </r>
    <r>
      <rPr>
        <sz val="11"/>
        <rFont val="ＭＳ Ｐゴシック"/>
        <family val="3"/>
        <charset val="128"/>
      </rPr>
      <t>620</t>
    </r>
    <phoneticPr fontId="20"/>
  </si>
  <si>
    <t>#620</t>
    <phoneticPr fontId="20"/>
  </si>
  <si>
    <r>
      <t>#</t>
    </r>
    <r>
      <rPr>
        <sz val="11"/>
        <rFont val="ＭＳ Ｐゴシック"/>
        <family val="3"/>
        <charset val="128"/>
      </rPr>
      <t>622</t>
    </r>
    <phoneticPr fontId="20"/>
  </si>
  <si>
    <t>DBRG-4型</t>
    <rPh sb="6" eb="7">
      <t>カタ</t>
    </rPh>
    <phoneticPr fontId="20"/>
  </si>
  <si>
    <t>21293AFH/21293AFJ</t>
    <phoneticPr fontId="20"/>
  </si>
  <si>
    <t>#626</t>
    <phoneticPr fontId="20"/>
  </si>
  <si>
    <r>
      <t>#</t>
    </r>
    <r>
      <rPr>
        <sz val="11"/>
        <rFont val="ＭＳ Ｐゴシック"/>
        <family val="3"/>
        <charset val="128"/>
      </rPr>
      <t>626</t>
    </r>
    <phoneticPr fontId="20"/>
  </si>
  <si>
    <t>動作位置</t>
    <rPh sb="0" eb="2">
      <t>ドウサ</t>
    </rPh>
    <rPh sb="2" eb="4">
      <t>イチ</t>
    </rPh>
    <phoneticPr fontId="20"/>
  </si>
  <si>
    <t>基盤</t>
    <rPh sb="0" eb="2">
      <t>キバン</t>
    </rPh>
    <phoneticPr fontId="20"/>
  </si>
  <si>
    <t>ソフト</t>
    <phoneticPr fontId="20"/>
  </si>
  <si>
    <t>判定</t>
    <rPh sb="0" eb="2">
      <t>ハンテイ</t>
    </rPh>
    <phoneticPr fontId="20"/>
  </si>
  <si>
    <t>(1)</t>
    <phoneticPr fontId="20"/>
  </si>
  <si>
    <t>(2)</t>
    <phoneticPr fontId="20"/>
  </si>
  <si>
    <t>(3)</t>
    <phoneticPr fontId="20"/>
  </si>
  <si>
    <t>(4)</t>
    <phoneticPr fontId="20"/>
  </si>
  <si>
    <t>(5)</t>
    <phoneticPr fontId="20"/>
  </si>
  <si>
    <t>(6)</t>
    <phoneticPr fontId="20"/>
  </si>
  <si>
    <t>ENNNUN-0427</t>
    <phoneticPr fontId="20"/>
  </si>
  <si>
    <t>動作位置寸法を入力すると自動で選択される。</t>
    <rPh sb="0" eb="2">
      <t>ドウサ</t>
    </rPh>
    <rPh sb="2" eb="4">
      <t>イチ</t>
    </rPh>
    <rPh sb="4" eb="6">
      <t>スンポウ</t>
    </rPh>
    <rPh sb="7" eb="9">
      <t>ニュウリョク</t>
    </rPh>
    <rPh sb="12" eb="14">
      <t>ジドウ</t>
    </rPh>
    <rPh sb="15" eb="17">
      <t>センタク</t>
    </rPh>
    <phoneticPr fontId="20"/>
  </si>
  <si>
    <t>待機型ブレーキ型式を選択すると自動で判定される。</t>
    <rPh sb="0" eb="3">
      <t>タイキガタ</t>
    </rPh>
    <rPh sb="7" eb="9">
      <t>カタシキ</t>
    </rPh>
    <rPh sb="10" eb="12">
      <t>センタク</t>
    </rPh>
    <rPh sb="15" eb="17">
      <t>ジドウ</t>
    </rPh>
    <rPh sb="18" eb="20">
      <t>ハンテイ</t>
    </rPh>
    <phoneticPr fontId="20"/>
  </si>
  <si>
    <t>手動で判定する。</t>
    <rPh sb="3" eb="5">
      <t>ハンテイ</t>
    </rPh>
    <phoneticPr fontId="20"/>
  </si>
  <si>
    <t>手動で判定する。</t>
    <rPh sb="0" eb="2">
      <t>シュドウ</t>
    </rPh>
    <rPh sb="3" eb="5">
      <t>ハンテイ</t>
    </rPh>
    <phoneticPr fontId="20"/>
  </si>
  <si>
    <t>測定値を入力すると自動で判定される。</t>
    <rPh sb="0" eb="3">
      <t>ソクテイチ</t>
    </rPh>
    <rPh sb="4" eb="6">
      <t>ニュウリョク</t>
    </rPh>
    <rPh sb="9" eb="11">
      <t>ジドウ</t>
    </rPh>
    <rPh sb="12" eb="14">
      <t>ハンテイ</t>
    </rPh>
    <phoneticPr fontId="20"/>
  </si>
  <si>
    <t>型番若しくはバージョンを選択すると自動で選択される。</t>
    <rPh sb="0" eb="2">
      <t>カタバン</t>
    </rPh>
    <rPh sb="2" eb="3">
      <t>モ</t>
    </rPh>
    <rPh sb="12" eb="14">
      <t>センタク</t>
    </rPh>
    <rPh sb="17" eb="19">
      <t>ジドウ</t>
    </rPh>
    <rPh sb="20" eb="22">
      <t>センタク</t>
    </rPh>
    <phoneticPr fontId="20"/>
  </si>
  <si>
    <t>偏差</t>
    <rPh sb="0" eb="2">
      <t>ヘンサ</t>
    </rPh>
    <phoneticPr fontId="20"/>
  </si>
  <si>
    <t>変化量</t>
    <rPh sb="0" eb="2">
      <t>ヘンカ</t>
    </rPh>
    <rPh sb="2" eb="3">
      <t>リョウ</t>
    </rPh>
    <phoneticPr fontId="20"/>
  </si>
  <si>
    <t>判定A</t>
    <rPh sb="0" eb="2">
      <t>ハンテイ</t>
    </rPh>
    <phoneticPr fontId="20"/>
  </si>
  <si>
    <t>判定B</t>
    <rPh sb="0" eb="2">
      <t>ハンテイ</t>
    </rPh>
    <phoneticPr fontId="20"/>
  </si>
  <si>
    <t>前回停止距離及び停止距離を入力すると自動で判定される。</t>
    <rPh sb="0" eb="2">
      <t>ゼンカイ</t>
    </rPh>
    <rPh sb="2" eb="4">
      <t>テイシ</t>
    </rPh>
    <rPh sb="4" eb="6">
      <t>キョリ</t>
    </rPh>
    <rPh sb="6" eb="7">
      <t>オヨ</t>
    </rPh>
    <rPh sb="8" eb="10">
      <t>テイシ</t>
    </rPh>
    <rPh sb="10" eb="12">
      <t>キョリ</t>
    </rPh>
    <rPh sb="13" eb="15">
      <t>ニュウリョク</t>
    </rPh>
    <rPh sb="18" eb="20">
      <t>ジドウ</t>
    </rPh>
    <rPh sb="21" eb="23">
      <t>ハンテイ</t>
    </rPh>
    <phoneticPr fontId="20"/>
  </si>
  <si>
    <t>規定の油量を下回っていること。</t>
    <rPh sb="0" eb="2">
      <t>キテイ</t>
    </rPh>
    <rPh sb="3" eb="4">
      <t>アブラ</t>
    </rPh>
    <rPh sb="4" eb="5">
      <t>リョウ</t>
    </rPh>
    <rPh sb="6" eb="8">
      <t>シタマワ</t>
    </rPh>
    <phoneticPr fontId="20"/>
  </si>
  <si>
    <t>ﾊﾞｰｼﾞｮﾝ：</t>
    <phoneticPr fontId="20"/>
  </si>
  <si>
    <t>S1 :</t>
    <phoneticPr fontId="20"/>
  </si>
  <si>
    <t>S2 :</t>
    <phoneticPr fontId="20"/>
  </si>
  <si>
    <t>S3 :</t>
    <phoneticPr fontId="20"/>
  </si>
  <si>
    <t>取り付けが強固でないこと。</t>
    <rPh sb="0" eb="1">
      <t>ト</t>
    </rPh>
    <rPh sb="2" eb="3">
      <t>ツ</t>
    </rPh>
    <rPh sb="5" eb="7">
      <t>キョウコ</t>
    </rPh>
    <phoneticPr fontId="20"/>
  </si>
  <si>
    <t>横開き　：　5 ～ 6.5 mm</t>
    <rPh sb="0" eb="1">
      <t>ヨコ</t>
    </rPh>
    <rPh sb="1" eb="2">
      <t>ビラ</t>
    </rPh>
    <phoneticPr fontId="20"/>
  </si>
  <si>
    <t>手動開放ができないこと。</t>
    <rPh sb="0" eb="2">
      <t>シュドウ</t>
    </rPh>
    <rPh sb="2" eb="4">
      <t>カイホウ</t>
    </rPh>
    <phoneticPr fontId="20"/>
  </si>
  <si>
    <t>摩耗の状況</t>
    <rPh sb="0" eb="2">
      <t>マモウ</t>
    </rPh>
    <rPh sb="3" eb="5">
      <t>ジョウキョウ</t>
    </rPh>
    <phoneticPr fontId="20"/>
  </si>
  <si>
    <t>機構部品に著しい損傷、腐食その他の劣化があること。</t>
    <rPh sb="0" eb="2">
      <t>キコウ</t>
    </rPh>
    <rPh sb="2" eb="4">
      <t>ブヒン</t>
    </rPh>
    <rPh sb="5" eb="6">
      <t>イチジル</t>
    </rPh>
    <rPh sb="8" eb="10">
      <t>ソンショウ</t>
    </rPh>
    <rPh sb="11" eb="13">
      <t>フショク</t>
    </rPh>
    <rPh sb="15" eb="16">
      <t>タ</t>
    </rPh>
    <rPh sb="17" eb="19">
      <t>レッカ</t>
    </rPh>
    <phoneticPr fontId="20"/>
  </si>
  <si>
    <t>15年経過時</t>
    <phoneticPr fontId="20"/>
  </si>
  <si>
    <t>各接触器の経年を入力すると自動で判定される。</t>
    <rPh sb="0" eb="1">
      <t>カク</t>
    </rPh>
    <rPh sb="1" eb="3">
      <t>セッショク</t>
    </rPh>
    <rPh sb="3" eb="4">
      <t>キ</t>
    </rPh>
    <rPh sb="5" eb="7">
      <t>ケイネン</t>
    </rPh>
    <rPh sb="8" eb="10">
      <t>ニュウリョク</t>
    </rPh>
    <rPh sb="13" eb="15">
      <t>ジドウ</t>
    </rPh>
    <rPh sb="16" eb="18">
      <t>ハンテイ</t>
    </rPh>
    <phoneticPr fontId="20"/>
  </si>
  <si>
    <t>経年を入力するとと自動で判定される。</t>
    <rPh sb="0" eb="2">
      <t>ケイネン</t>
    </rPh>
    <rPh sb="3" eb="5">
      <t>ニュウリョク</t>
    </rPh>
    <rPh sb="9" eb="11">
      <t>ジドウ</t>
    </rPh>
    <rPh sb="12" eb="14">
      <t>ハンテイ</t>
    </rPh>
    <phoneticPr fontId="20"/>
  </si>
  <si>
    <t>経年を入力すると自動で判定される。</t>
    <rPh sb="0" eb="2">
      <t>ケイネン</t>
    </rPh>
    <rPh sb="3" eb="5">
      <t>ニュウリョク</t>
    </rPh>
    <rPh sb="8" eb="10">
      <t>ジドウ</t>
    </rPh>
    <rPh sb="11" eb="13">
      <t>ハンテイ</t>
    </rPh>
    <phoneticPr fontId="20"/>
  </si>
  <si>
    <t>測定値を入力すると自動で判定される。</t>
    <rPh sb="0" eb="2">
      <t>ソクテイ</t>
    </rPh>
    <rPh sb="2" eb="3">
      <t>チ</t>
    </rPh>
    <rPh sb="4" eb="6">
      <t>ニュウリョク</t>
    </rPh>
    <rPh sb="9" eb="11">
      <t>ジドウ</t>
    </rPh>
    <rPh sb="12" eb="14">
      <t>ハンテイ</t>
    </rPh>
    <phoneticPr fontId="20"/>
  </si>
  <si>
    <t>待機型ﾌﾞﾚｰｷ</t>
    <rPh sb="0" eb="2">
      <t>タイキ</t>
    </rPh>
    <rPh sb="2" eb="3">
      <t>ガタ</t>
    </rPh>
    <phoneticPr fontId="20"/>
  </si>
  <si>
    <t>油圧ﾕﾆｯﾄ</t>
    <rPh sb="0" eb="2">
      <t>ユアツ</t>
    </rPh>
    <phoneticPr fontId="20"/>
  </si>
  <si>
    <t>ｴﾚﾍﾞｰﾀｰ運行許可ｽｲｯﾁ</t>
    <rPh sb="7" eb="9">
      <t>ウンコウ</t>
    </rPh>
    <rPh sb="9" eb="11">
      <t>キョカ</t>
    </rPh>
    <phoneticPr fontId="20"/>
  </si>
  <si>
    <t>摩耗超過防止ｽｲｯﾁ</t>
    <rPh sb="0" eb="2">
      <t>マモウ</t>
    </rPh>
    <rPh sb="2" eb="4">
      <t>チョウカ</t>
    </rPh>
    <rPh sb="4" eb="6">
      <t>ボウシ</t>
    </rPh>
    <phoneticPr fontId="20"/>
  </si>
  <si>
    <t>ﾊﾟｯﾄﾞの厚さの状況</t>
    <rPh sb="6" eb="7">
      <t>アツ</t>
    </rPh>
    <rPh sb="9" eb="11">
      <t>ジョウキョウ</t>
    </rPh>
    <phoneticPr fontId="20"/>
  </si>
  <si>
    <t>ﾏﾆｭｱﾙ開放ｽｲｯﾁ</t>
    <rPh sb="5" eb="7">
      <t>カイホウ</t>
    </rPh>
    <phoneticPr fontId="20"/>
  </si>
  <si>
    <t>手動開放ﾚﾊﾞｰ</t>
    <rPh sb="0" eb="2">
      <t>シュドウ</t>
    </rPh>
    <rPh sb="2" eb="4">
      <t>カイホウ</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</si>
  <si>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</si>
  <si>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phoneticPr fontId="20"/>
  </si>
  <si>
    <t>かご戸ｽｲｯﾁ</t>
    <rPh sb="2" eb="3">
      <t>ト</t>
    </rPh>
    <phoneticPr fontId="20"/>
  </si>
  <si>
    <t>ｼｽﾃﾑの機能検査</t>
    <rPh sb="5" eb="7">
      <t>キノウ</t>
    </rPh>
    <rPh sb="7" eb="9">
      <t>ケンサ</t>
    </rPh>
    <phoneticPr fontId="20"/>
  </si>
  <si>
    <t>上記の戸開走行保護装置が作動した時、電動機電源及び待機型ﾌﾞﾚｰｷ電源の遮断を確認する。</t>
    <rPh sb="0" eb="2">
      <t>ジョウキ</t>
    </rPh>
    <rPh sb="3" eb="4">
      <t>ト</t>
    </rPh>
    <rPh sb="4" eb="5">
      <t>カイ</t>
    </rPh>
    <rPh sb="5" eb="7">
      <t>ソウコウ</t>
    </rPh>
    <rPh sb="7" eb="9">
      <t>ホゴ</t>
    </rPh>
    <rPh sb="9" eb="11">
      <t>ソウチ</t>
    </rPh>
    <rPh sb="12" eb="14">
      <t>サドウ</t>
    </rPh>
    <rPh sb="16" eb="17">
      <t>トキ</t>
    </rPh>
    <rPh sb="18" eb="21">
      <t>デンドウキ</t>
    </rPh>
    <rPh sb="21" eb="23">
      <t>デンゲン</t>
    </rPh>
    <rPh sb="23" eb="24">
      <t>オヨ</t>
    </rPh>
    <rPh sb="25" eb="27">
      <t>タイキ</t>
    </rPh>
    <rPh sb="27" eb="28">
      <t>ガタ</t>
    </rPh>
    <rPh sb="33" eb="35">
      <t>デンゲン</t>
    </rPh>
    <rPh sb="36" eb="38">
      <t>シャダン</t>
    </rPh>
    <rPh sb="39" eb="41">
      <t>カクニン</t>
    </rPh>
    <phoneticPr fontId="20"/>
  </si>
  <si>
    <t>電動機電源及び待機型ﾌﾞﾚｰｷ電源が遮断しないこと。</t>
    <rPh sb="0" eb="3">
      <t>デンドウキ</t>
    </rPh>
    <rPh sb="3" eb="5">
      <t>デンゲン</t>
    </rPh>
    <rPh sb="5" eb="6">
      <t>オヨ</t>
    </rPh>
    <rPh sb="7" eb="9">
      <t>タイキ</t>
    </rPh>
    <rPh sb="9" eb="10">
      <t>ガタ</t>
    </rPh>
    <rPh sb="15" eb="17">
      <t>デンゲン</t>
    </rPh>
    <rPh sb="18" eb="20">
      <t>シャダン</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</si>
  <si>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ゴ</t>
    </rPh>
    <rPh sb="54" eb="56">
      <t>テイシ</t>
    </rPh>
    <rPh sb="56" eb="58">
      <t>キョリ</t>
    </rPh>
    <rPh sb="59" eb="61">
      <t>ソクテイ</t>
    </rPh>
    <phoneticPr fontId="20"/>
  </si>
  <si>
    <t>ｽｲｯﾁの全閉位置からの距離</t>
    <rPh sb="5" eb="7">
      <t>ゼンペイ</t>
    </rPh>
    <rPh sb="7" eb="9">
      <t>イチ</t>
    </rPh>
    <rPh sb="12" eb="14">
      <t>キョリ</t>
    </rPh>
    <phoneticPr fontId="20"/>
  </si>
  <si>
    <t>安全制御ﾌﾟﾛｸﾞﾗﾑのﾊﾞｰｼﾞｮﾝを確認する。</t>
    <phoneticPr fontId="20"/>
  </si>
  <si>
    <t>保守ﾂｰﾙにて、常時 ON 故障検査手順を実行し、確認する。</t>
    <rPh sb="0" eb="2">
      <t>ホシュ</t>
    </rPh>
    <rPh sb="8" eb="10">
      <t>ジョウジ</t>
    </rPh>
    <rPh sb="14" eb="16">
      <t>コショウ</t>
    </rPh>
    <rPh sb="16" eb="18">
      <t>ケンサ</t>
    </rPh>
    <rPh sb="18" eb="20">
      <t>テジュン</t>
    </rPh>
    <rPh sb="21" eb="23">
      <t>ジッコウ</t>
    </rPh>
    <rPh sb="25" eb="27">
      <t>カクニン</t>
    </rPh>
    <phoneticPr fontId="20"/>
  </si>
  <si>
    <t>ﾏﾆｭｱﾙ開放ｽｲｯﾁの動作を確認する。</t>
    <rPh sb="5" eb="7">
      <t>カイホウ</t>
    </rPh>
    <rPh sb="12" eb="14">
      <t>ドウサ</t>
    </rPh>
    <rPh sb="15" eb="17">
      <t>カクニン</t>
    </rPh>
    <phoneticPr fontId="20"/>
  </si>
  <si>
    <t>手動開放ﾚﾊﾞｰの動作を確認する。</t>
    <rPh sb="0" eb="2">
      <t>シュドウ</t>
    </rPh>
    <rPh sb="2" eb="4">
      <t>カイホウ</t>
    </rPh>
    <rPh sb="9" eb="11">
      <t>ドウサ</t>
    </rPh>
    <rPh sb="12" eb="14">
      <t>カクニン</t>
    </rPh>
    <phoneticPr fontId="20"/>
  </si>
  <si>
    <t>ｽｲｯﾁの接点がOFFの状態でｴﾚﾍﾞｰﾀｰが運行すること。</t>
    <phoneticPr fontId="20"/>
  </si>
  <si>
    <t>ｽｲｯﾁの接点がOFFの状態でｴﾚﾍﾞｰﾀｰが自動開放すること。</t>
    <rPh sb="5" eb="7">
      <t>セッテン</t>
    </rPh>
    <rPh sb="12" eb="14">
      <t>ジョウタイ</t>
    </rPh>
    <rPh sb="23" eb="25">
      <t>ジドウ</t>
    </rPh>
    <rPh sb="25" eb="27">
      <t>カイホウ</t>
    </rPh>
    <phoneticPr fontId="20"/>
  </si>
  <si>
    <t>ｴﾚﾍﾞｰﾀｰ運行許可ｽｲｯﾁの動作を確認する。</t>
    <rPh sb="7" eb="9">
      <t>ウンコウ</t>
    </rPh>
    <rPh sb="9" eb="11">
      <t>キョカ</t>
    </rPh>
    <rPh sb="16" eb="18">
      <t>ドウサ</t>
    </rPh>
    <rPh sb="19" eb="21">
      <t>カクニン</t>
    </rPh>
    <phoneticPr fontId="20"/>
  </si>
  <si>
    <t>摩耗超過防止ｽｲｯﾁの動作を確認する。</t>
    <rPh sb="0" eb="2">
      <t>マモウ</t>
    </rPh>
    <rPh sb="2" eb="4">
      <t>チョウカ</t>
    </rPh>
    <rPh sb="4" eb="6">
      <t>ボウシ</t>
    </rPh>
    <rPh sb="11" eb="13">
      <t>ドウサ</t>
    </rPh>
    <rPh sb="14" eb="16">
      <t>カクニン</t>
    </rPh>
    <phoneticPr fontId="20"/>
  </si>
  <si>
    <t>ﾌﾞﾚｰｷﾊﾟｯﾄﾞに印されている罫書線を超えて摩耗していること。</t>
    <rPh sb="11" eb="12">
      <t>シル</t>
    </rPh>
    <rPh sb="17" eb="19">
      <t>ケガキ</t>
    </rPh>
    <rPh sb="19" eb="20">
      <t>セン</t>
    </rPh>
    <rPh sb="21" eb="22">
      <t>コ</t>
    </rPh>
    <rPh sb="24" eb="26">
      <t>マモウ</t>
    </rPh>
    <phoneticPr fontId="20"/>
  </si>
  <si>
    <t>待機型ﾌﾞﾚｰｷのみでかごを保持できないこと。</t>
    <rPh sb="0" eb="2">
      <t>タイキ</t>
    </rPh>
    <rPh sb="2" eb="3">
      <t>ガタ</t>
    </rPh>
    <rPh sb="14" eb="16">
      <t>ホジ</t>
    </rPh>
    <phoneticPr fontId="20"/>
  </si>
  <si>
    <t>ﾛｰﾌﾟとﾊﾟｯﾄﾞが適切に接触していないこと。</t>
    <rPh sb="11" eb="13">
      <t>テキセツ</t>
    </rPh>
    <rPh sb="14" eb="16">
      <t>セッショク</t>
    </rPh>
    <phoneticPr fontId="20"/>
  </si>
  <si>
    <t>通番</t>
    <rPh sb="0" eb="2">
      <t>ツウバン</t>
    </rPh>
    <phoneticPr fontId="28"/>
  </si>
  <si>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</si>
  <si>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</si>
  <si>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</si>
  <si>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</si>
  <si>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</si>
  <si>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</si>
  <si>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</si>
  <si>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</si>
  <si>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</si>
  <si>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</si>
  <si>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</si>
  <si>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</si>
  <si>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</si>
  <si>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</si>
  <si>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(3)</t>
  </si>
  <si>
    <t>待機型ﾌﾞﾚｰｷ動作感知装置</t>
  </si>
  <si>
    <t>(4)</t>
  </si>
  <si>
    <t>特定距離感知装置</t>
  </si>
  <si>
    <t>(5)</t>
  </si>
  <si>
    <t>安全制御ﾌﾟﾛｸﾞﾗﾑ</t>
  </si>
  <si>
    <t>(6)</t>
  </si>
  <si>
    <t>(7)</t>
  </si>
  <si>
    <t>かご戸ｽｲｯﾁ</t>
  </si>
  <si>
    <t>(8)</t>
  </si>
  <si>
    <t>(9)</t>
  </si>
  <si>
    <t>ｼｽﾃﾑの機能検査</t>
  </si>
  <si>
    <t>検査項目プルダウン(1)</t>
    <phoneticPr fontId="20"/>
  </si>
  <si>
    <t>検査項目プルダウン(2)</t>
    <phoneticPr fontId="20"/>
  </si>
  <si>
    <t>検査項目プルダウン(3)</t>
    <phoneticPr fontId="20"/>
  </si>
  <si>
    <t>検査項目プルダウン(4)</t>
    <phoneticPr fontId="20"/>
  </si>
  <si>
    <t>検査項目プルダウン(5)</t>
    <phoneticPr fontId="20"/>
  </si>
  <si>
    <t>1:1</t>
    <phoneticPr fontId="20"/>
  </si>
  <si>
    <t>2:1</t>
    <phoneticPr fontId="20"/>
  </si>
  <si>
    <t>3:1</t>
    <phoneticPr fontId="20"/>
  </si>
  <si>
    <t>押付力の調整</t>
    <rPh sb="0" eb="3">
      <t>オシツケリョク</t>
    </rPh>
    <rPh sb="4" eb="6">
      <t>チョウセイ</t>
    </rPh>
    <phoneticPr fontId="20"/>
  </si>
  <si>
    <t>検査事項9</t>
  </si>
  <si>
    <t>電磁接触器</t>
    <phoneticPr fontId="20"/>
  </si>
  <si>
    <t>型式（名称）</t>
    <rPh sb="0" eb="2">
      <t>カタシキ</t>
    </rPh>
    <rPh sb="3" eb="5">
      <t>メイショウ</t>
    </rPh>
    <phoneticPr fontId="20"/>
  </si>
  <si>
    <t>つま先保護板</t>
    <phoneticPr fontId="20"/>
  </si>
  <si>
    <t>発行 :令和　3年　1月　6日Ver.2K</t>
    <rPh sb="0" eb="2">
      <t>ハッコウ</t>
    </rPh>
    <rPh sb="4" eb="5">
      <t>レイ</t>
    </rPh>
    <rPh sb="5" eb="6">
      <t>ワ</t>
    </rPh>
    <rPh sb="8" eb="9">
      <t>ネン</t>
    </rPh>
    <rPh sb="11" eb="12">
      <t>ツキ</t>
    </rPh>
    <rPh sb="14" eb="15">
      <t>ヒ</t>
    </rPh>
    <phoneticPr fontId="20"/>
  </si>
  <si>
    <r>
      <t>1</t>
    </r>
    <r>
      <rPr>
        <sz val="11"/>
        <rFont val="ＭＳ Ｐゴシック"/>
        <family val="3"/>
        <charset val="128"/>
      </rPr>
      <t>:1</t>
    </r>
    <phoneticPr fontId="20"/>
  </si>
  <si>
    <t>21293AFH/21293AFJ</t>
  </si>
  <si>
    <t>令和</t>
    <rPh sb="0" eb="1">
      <t>レイ</t>
    </rPh>
    <rPh sb="1" eb="2">
      <t>ワ</t>
    </rPh>
    <phoneticPr fontId="20"/>
  </si>
  <si>
    <t>+</t>
    <phoneticPr fontId="20"/>
  </si>
  <si>
    <t>(7)</t>
    <phoneticPr fontId="20"/>
  </si>
  <si>
    <t>(8)</t>
    <phoneticPr fontId="20"/>
  </si>
  <si>
    <t>(9)</t>
    <phoneticPr fontId="20"/>
  </si>
  <si>
    <t>規定距離　：</t>
    <rPh sb="0" eb="2">
      <t>キテイ</t>
    </rPh>
    <rPh sb="2" eb="4">
      <t>キョリ</t>
    </rPh>
    <phoneticPr fontId="20"/>
  </si>
  <si>
    <t>上記(1)～(9)の検査結果で｢否｣又は別記第一号2－(3)･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4" eb="46">
      <t>ケンサ</t>
    </rPh>
    <rPh sb="46" eb="48">
      <t>ケッカ</t>
    </rPh>
    <rPh sb="50" eb="51">
      <t>ヨウ</t>
    </rPh>
    <rPh sb="51" eb="53">
      <t>ゼセイ</t>
    </rPh>
    <rPh sb="54" eb="55">
      <t>マタ</t>
    </rPh>
    <rPh sb="57" eb="58">
      <t>ヨウ</t>
    </rPh>
    <rPh sb="58" eb="60">
      <t>ジュウテン</t>
    </rPh>
    <rPh sb="60" eb="62">
      <t>テンケン</t>
    </rPh>
    <rPh sb="64" eb="66">
      <t>ハンテイ</t>
    </rPh>
    <rPh sb="69" eb="71">
      <t>バアイ</t>
    </rPh>
    <rPh sb="73" eb="75">
      <t>ベッキ</t>
    </rPh>
    <rPh sb="75" eb="76">
      <t>ダイ</t>
    </rPh>
    <rPh sb="76" eb="78">
      <t>イチゴウ</t>
    </rPh>
    <rPh sb="84" eb="85">
      <t>ト</t>
    </rPh>
    <rPh sb="85" eb="86">
      <t>カイ</t>
    </rPh>
    <rPh sb="86" eb="88">
      <t>ソウコウ</t>
    </rPh>
    <rPh sb="88" eb="90">
      <t>ホゴ</t>
    </rPh>
    <rPh sb="90" eb="92">
      <t>ソウチ</t>
    </rPh>
    <rPh sb="94" eb="96">
      <t>ケンサ</t>
    </rPh>
    <rPh sb="96" eb="98">
      <t>ケッカ</t>
    </rPh>
    <rPh sb="100" eb="101">
      <t>ヨウ</t>
    </rPh>
    <rPh sb="101" eb="103">
      <t>ゼセイ</t>
    </rPh>
    <rPh sb="104" eb="105">
      <t>マタ</t>
    </rPh>
    <rPh sb="107" eb="108">
      <t>ヨウ</t>
    </rPh>
    <rPh sb="108" eb="110">
      <t>ジュウテン</t>
    </rPh>
    <rPh sb="110" eb="112">
      <t>テンケン</t>
    </rPh>
    <rPh sb="114" eb="116">
      <t>ハンテイ</t>
    </rPh>
    <phoneticPr fontId="20"/>
  </si>
  <si>
    <t>制御盤型式を入力すると自動で判定される</t>
    <rPh sb="0" eb="3">
      <t>セイギョバン</t>
    </rPh>
    <rPh sb="3" eb="5">
      <t>カタシキ</t>
    </rPh>
    <rPh sb="6" eb="8">
      <t>ニュウリョク</t>
    </rPh>
    <rPh sb="11" eb="13">
      <t>ジドウ</t>
    </rPh>
    <rPh sb="14" eb="16">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</si>
</sst>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6"/>
      <name val="ＭＳ Ｐゴシック"/>
      <family val="3"/>
      <charset val="128"/>
      <scheme val="minor"/>
    </font>
    <font>
      <sz val="9"/>
      <color rgb="FFFF0000"/>
      <name val="ＭＳ Ｐゴシック"/>
      <family val="3"/>
      <charset val="128"/>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8"/>
      <color indexed="81"/>
      <name val="MS P ゴシック"/>
      <family val="3"/>
      <charset val="128"/>
    </font>
    <font>
      <b/>
      <sz val="9"/>
      <color indexed="81"/>
      <name val="MS P ゴシック"/>
      <family val="3"/>
      <charset val="128"/>
    </font>
    <font>
      <sz val="9"/>
      <color indexed="8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cellStyleXfs>
  <cellXfs count="327">
    <xf numFmtId="0" fontId="0" fillId="0" borderId="0" xfId="0">
      <alignment vertical="center"/>
    </xf>
    <xf numFmtId="0" fontId="1" fillId="0" borderId="0" xfId="0" applyFont="1">
      <alignment vertical="center"/>
    </xf>
    <xf numFmtId="0" fontId="22" fillId="0" borderId="0" xfId="0" applyFont="1">
      <alignment vertical="center"/>
    </xf>
    <xf numFmtId="0" fontId="1" fillId="0" borderId="12" xfId="0" applyFont="1" applyBorder="1">
      <alignment vertical="center"/>
    </xf>
    <xf numFmtId="0" fontId="0" fillId="0" borderId="12" xfId="0" applyBorder="1" applyAlignment="1">
      <alignment horizontal="center" vertical="center"/>
    </xf>
    <xf numFmtId="0" fontId="0" fillId="0" borderId="20" xfId="0" applyBorder="1">
      <alignment vertical="center"/>
    </xf>
    <xf numFmtId="49" fontId="7" fillId="0" borderId="12" xfId="0" applyNumberFormat="1" applyFont="1" applyBorder="1">
      <alignment vertical="center"/>
    </xf>
    <xf numFmtId="0" fontId="0" fillId="0" borderId="12" xfId="0" applyBorder="1">
      <alignment vertical="center"/>
    </xf>
    <xf numFmtId="0" fontId="7" fillId="0" borderId="0" xfId="0" applyFont="1" applyProtection="1">
      <alignment vertical="center"/>
      <protection locked="0"/>
    </xf>
    <xf numFmtId="0" fontId="22" fillId="0" borderId="20" xfId="0" applyFont="1" applyBorder="1" applyAlignment="1">
      <alignment vertical="center" wrapText="1"/>
    </xf>
    <xf numFmtId="49" fontId="0" fillId="0" borderId="12" xfId="0" applyNumberFormat="1" applyBorder="1">
      <alignment vertical="center"/>
    </xf>
    <xf numFmtId="0" fontId="22" fillId="0" borderId="12"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18" xfId="0" applyFont="1" applyBorder="1">
      <alignment vertical="center"/>
    </xf>
    <xf numFmtId="0" fontId="22" fillId="0" borderId="0" xfId="0" applyFont="1" applyAlignment="1">
      <alignment horizontal="left" vertical="center"/>
    </xf>
    <xf numFmtId="0" fontId="22" fillId="0" borderId="20" xfId="0" applyFont="1" applyBorder="1" applyAlignment="1">
      <alignment horizontal="center" vertical="center"/>
    </xf>
    <xf numFmtId="49" fontId="22" fillId="0" borderId="12" xfId="0" applyNumberFormat="1" applyFont="1" applyBorder="1">
      <alignment vertical="center"/>
    </xf>
    <xf numFmtId="0" fontId="22" fillId="0" borderId="12" xfId="0" applyFont="1" applyBorder="1" applyAlignment="1">
      <alignment horizontal="left" vertical="center"/>
    </xf>
    <xf numFmtId="0" fontId="29" fillId="0" borderId="12" xfId="0" applyFont="1" applyBorder="1" applyAlignment="1">
      <alignment vertical="center" wrapText="1"/>
    </xf>
    <xf numFmtId="0" fontId="29" fillId="0" borderId="12" xfId="0" applyFont="1" applyBorder="1">
      <alignment vertical="center"/>
    </xf>
    <xf numFmtId="0" fontId="22" fillId="0" borderId="12" xfId="0" applyFont="1" applyBorder="1" applyAlignment="1">
      <alignment horizontal="left" vertical="center" wrapText="1"/>
    </xf>
    <xf numFmtId="0" fontId="30" fillId="0" borderId="12" xfId="0" applyFont="1" applyBorder="1">
      <alignment vertical="center"/>
    </xf>
    <xf numFmtId="0" fontId="22" fillId="0" borderId="12" xfId="0" applyFont="1" applyBorder="1" applyAlignment="1">
      <alignment vertical="center" wrapText="1"/>
    </xf>
    <xf numFmtId="0" fontId="31" fillId="0" borderId="12" xfId="0" applyFont="1" applyBorder="1">
      <alignment vertical="center"/>
    </xf>
    <xf numFmtId="0" fontId="32" fillId="0" borderId="30" xfId="0" applyFont="1" applyBorder="1">
      <alignment vertical="center"/>
    </xf>
    <xf numFmtId="0" fontId="32" fillId="0" borderId="12" xfId="0" applyFont="1" applyBorder="1">
      <alignment vertical="center"/>
    </xf>
    <xf numFmtId="0" fontId="29" fillId="0" borderId="0" xfId="0" applyFont="1">
      <alignment vertical="center"/>
    </xf>
    <xf numFmtId="0" fontId="1" fillId="0" borderId="0" xfId="0" applyFont="1" applyProtection="1">
      <alignment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center" vertical="center"/>
      <protection locked="0" hidden="1"/>
    </xf>
    <xf numFmtId="0" fontId="1" fillId="0" borderId="0" xfId="0" applyFont="1" applyAlignment="1" applyProtection="1">
      <alignment horizontal="right" vertical="center"/>
      <protection hidden="1"/>
    </xf>
    <xf numFmtId="0" fontId="1" fillId="0" borderId="0" xfId="0" applyFont="1" applyAlignment="1" applyProtection="1">
      <alignment horizontal="center" vertical="center"/>
      <protection hidden="1"/>
    </xf>
    <xf numFmtId="0" fontId="22" fillId="0" borderId="0" xfId="0" applyFont="1" applyAlignment="1" applyProtection="1">
      <protection hidden="1"/>
    </xf>
    <xf numFmtId="0" fontId="1" fillId="0" borderId="0" xfId="0" applyFont="1" applyAlignment="1" applyProtection="1">
      <protection locked="0" hidden="1"/>
    </xf>
    <xf numFmtId="0" fontId="0" fillId="0" borderId="0" xfId="0" applyAlignment="1" applyProtection="1">
      <protection hidden="1"/>
    </xf>
    <xf numFmtId="0" fontId="7" fillId="0" borderId="0" xfId="0" applyFont="1" applyProtection="1">
      <alignment vertical="center"/>
      <protection hidden="1"/>
    </xf>
    <xf numFmtId="0" fontId="22" fillId="0" borderId="13" xfId="0" applyFont="1" applyBorder="1" applyAlignment="1" applyProtection="1">
      <protection hidden="1"/>
    </xf>
    <xf numFmtId="0" fontId="0" fillId="0" borderId="13" xfId="0" applyBorder="1" applyAlignment="1" applyProtection="1">
      <protection hidden="1"/>
    </xf>
    <xf numFmtId="0" fontId="1" fillId="0" borderId="13" xfId="0" applyFont="1" applyBorder="1" applyAlignment="1" applyProtection="1">
      <alignment horizontal="center" vertical="center"/>
      <protection hidden="1"/>
    </xf>
    <xf numFmtId="0" fontId="22" fillId="0" borderId="0" xfId="0" applyFont="1" applyAlignment="1" applyProtection="1">
      <alignment horizontal="center"/>
      <protection hidden="1"/>
    </xf>
    <xf numFmtId="0" fontId="23" fillId="0" borderId="0" xfId="0" applyFont="1" applyProtection="1">
      <alignment vertical="center"/>
      <protection hidden="1"/>
    </xf>
    <xf numFmtId="0" fontId="22" fillId="0" borderId="0" xfId="0" applyFont="1" applyProtection="1">
      <alignment vertical="center"/>
      <protection hidden="1"/>
    </xf>
    <xf numFmtId="0" fontId="25" fillId="0" borderId="0" xfId="0" applyFont="1" applyAlignment="1" applyProtection="1">
      <protection hidden="1"/>
    </xf>
    <xf numFmtId="0" fontId="22" fillId="0" borderId="14" xfId="0" applyFont="1" applyBorder="1" applyProtection="1">
      <alignment vertical="center"/>
      <protection hidden="1"/>
    </xf>
    <xf numFmtId="0" fontId="22" fillId="0" borderId="14" xfId="0" applyFont="1" applyBorder="1" applyProtection="1">
      <alignment vertical="center"/>
      <protection locked="0" hidden="1"/>
    </xf>
    <xf numFmtId="0" fontId="0" fillId="0" borderId="0" xfId="0" applyProtection="1">
      <alignment vertical="center"/>
      <protection hidden="1"/>
    </xf>
    <xf numFmtId="0" fontId="7" fillId="0" borderId="14" xfId="0" applyFont="1" applyBorder="1" applyProtection="1">
      <alignment vertical="center"/>
      <protection locked="0" hidden="1"/>
    </xf>
    <xf numFmtId="0" fontId="1" fillId="0" borderId="0" xfId="0" applyFont="1" applyProtection="1">
      <alignment vertical="center"/>
      <protection locked="0" hidden="1"/>
    </xf>
    <xf numFmtId="0" fontId="7" fillId="0" borderId="0" xfId="0" applyFont="1" applyProtection="1">
      <alignment vertical="center"/>
      <protection locked="0" hidden="1"/>
    </xf>
    <xf numFmtId="0" fontId="22" fillId="0" borderId="11" xfId="0" applyFont="1" applyBorder="1" applyProtection="1">
      <alignment vertical="center"/>
      <protection hidden="1"/>
    </xf>
    <xf numFmtId="0" fontId="22" fillId="0" borderId="15"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Protection="1">
      <alignment vertical="center"/>
      <protection hidden="1"/>
    </xf>
    <xf numFmtId="0" fontId="22" fillId="0" borderId="14" xfId="0" applyFont="1" applyBorder="1" applyAlignment="1" applyProtection="1">
      <alignment horizontal="center" vertical="center"/>
      <protection hidden="1"/>
    </xf>
    <xf numFmtId="0" fontId="22" fillId="0" borderId="18" xfId="0" applyFont="1" applyBorder="1" applyProtection="1">
      <alignment vertical="center"/>
      <protection hidden="1"/>
    </xf>
    <xf numFmtId="0" fontId="22" fillId="0" borderId="0" xfId="0" applyFont="1" applyAlignment="1" applyProtection="1">
      <alignment horizontal="center" vertical="center"/>
      <protection hidden="1"/>
    </xf>
    <xf numFmtId="0" fontId="22" fillId="0" borderId="10" xfId="0" applyFont="1" applyBorder="1" applyProtection="1">
      <alignment vertical="center"/>
      <protection hidden="1"/>
    </xf>
    <xf numFmtId="0" fontId="22" fillId="0" borderId="0" xfId="0" applyFont="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1" xfId="0" applyFont="1" applyBorder="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23" xfId="0" applyFont="1" applyBorder="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25" xfId="0" applyFont="1" applyBorder="1" applyProtection="1">
      <alignment vertical="center"/>
      <protection hidden="1"/>
    </xf>
    <xf numFmtId="0" fontId="22" fillId="0" borderId="26" xfId="0" applyFont="1" applyBorder="1" applyProtection="1">
      <alignment vertical="center"/>
      <protection hidden="1"/>
    </xf>
    <xf numFmtId="0" fontId="22" fillId="0" borderId="23" xfId="0" applyFont="1" applyBorder="1" applyProtection="1">
      <alignment vertical="center"/>
      <protection hidden="1"/>
    </xf>
    <xf numFmtId="0" fontId="22" fillId="0" borderId="21" xfId="0" applyFont="1" applyBorder="1" applyProtection="1">
      <alignment vertical="center"/>
      <protection hidden="1"/>
    </xf>
    <xf numFmtId="0" fontId="22" fillId="0" borderId="22" xfId="0" applyFont="1" applyBorder="1" applyProtection="1">
      <alignment vertical="center"/>
      <protection hidden="1"/>
    </xf>
    <xf numFmtId="0" fontId="22" fillId="0" borderId="26" xfId="0" applyFont="1" applyBorder="1" applyAlignment="1" applyProtection="1">
      <alignment horizontal="center" vertical="center"/>
      <protection hidden="1"/>
    </xf>
    <xf numFmtId="0" fontId="22" fillId="0" borderId="19" xfId="0" applyFont="1" applyBorder="1" applyProtection="1">
      <alignment vertical="center"/>
      <protection hidden="1"/>
    </xf>
    <xf numFmtId="0" fontId="22" fillId="0" borderId="11" xfId="0" applyFont="1" applyBorder="1" applyAlignment="1" applyProtection="1">
      <alignment vertical="center" wrapText="1"/>
      <protection hidden="1"/>
    </xf>
    <xf numFmtId="0" fontId="22" fillId="0" borderId="0" xfId="0" applyFont="1" applyAlignment="1" applyProtection="1">
      <alignment horizontal="center" vertical="center" wrapText="1"/>
      <protection hidden="1"/>
    </xf>
    <xf numFmtId="0" fontId="22" fillId="0" borderId="0" xfId="0" applyFont="1" applyProtection="1">
      <alignment vertical="center"/>
      <protection locked="0" hidden="1"/>
    </xf>
    <xf numFmtId="0" fontId="1" fillId="0" borderId="10" xfId="0" applyFont="1" applyBorder="1" applyProtection="1">
      <alignment vertical="center"/>
      <protection hidden="1"/>
    </xf>
    <xf numFmtId="0" fontId="22" fillId="0" borderId="0" xfId="0" applyFont="1" applyAlignment="1" applyProtection="1">
      <alignment horizontal="left" vertical="center"/>
      <protection hidden="1"/>
    </xf>
    <xf numFmtId="0" fontId="1" fillId="0" borderId="11" xfId="0" applyFont="1" applyBorder="1" applyProtection="1">
      <alignment vertical="center"/>
      <protection hidden="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1"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0" xfId="0" applyFont="1" applyAlignment="1" applyProtection="1">
      <alignment horizontal="center" vertical="center"/>
      <protection locked="0" hidden="1"/>
    </xf>
    <xf numFmtId="0" fontId="22" fillId="0" borderId="0" xfId="0" applyFont="1" applyAlignment="1" applyProtection="1">
      <alignment horizontal="right" vertical="center"/>
      <protection hidden="1"/>
    </xf>
    <xf numFmtId="0" fontId="1" fillId="0" borderId="0" xfId="0" applyFont="1" applyAlignment="1" applyProtection="1">
      <alignment horizontal="right" vertical="center"/>
      <protection hidden="1"/>
    </xf>
    <xf numFmtId="0" fontId="1" fillId="0" borderId="0" xfId="0" applyFont="1" applyAlignment="1" applyProtection="1">
      <alignment horizontal="left" vertical="center" wrapText="1"/>
      <protection locked="0" hidden="1"/>
    </xf>
    <xf numFmtId="0" fontId="1" fillId="0" borderId="13" xfId="0" applyFont="1" applyBorder="1" applyAlignment="1" applyProtection="1">
      <alignment horizontal="left" vertical="center" wrapText="1"/>
      <protection locked="0" hidden="1"/>
    </xf>
    <xf numFmtId="0" fontId="22" fillId="0" borderId="0" xfId="0" applyFont="1" applyAlignment="1" applyProtection="1">
      <protection hidden="1"/>
    </xf>
    <xf numFmtId="0" fontId="22" fillId="0" borderId="13" xfId="0" applyFont="1" applyBorder="1" applyAlignment="1" applyProtection="1">
      <protection hidden="1"/>
    </xf>
    <xf numFmtId="0" fontId="25" fillId="0" borderId="0" xfId="0" applyFont="1" applyAlignment="1" applyProtection="1">
      <alignment horizontal="center"/>
      <protection hidden="1"/>
    </xf>
    <xf numFmtId="0" fontId="25" fillId="0" borderId="13" xfId="0" applyFont="1" applyBorder="1" applyAlignment="1" applyProtection="1">
      <alignment horizontal="center"/>
      <protection hidden="1"/>
    </xf>
    <xf numFmtId="0" fontId="22" fillId="0" borderId="0" xfId="0" applyFont="1" applyAlignment="1" applyProtection="1">
      <alignment horizontal="right"/>
      <protection hidden="1"/>
    </xf>
    <xf numFmtId="0" fontId="22" fillId="0" borderId="13" xfId="0" applyFont="1" applyBorder="1" applyAlignment="1" applyProtection="1">
      <alignment horizontal="right"/>
      <protection hidden="1"/>
    </xf>
    <xf numFmtId="0" fontId="22" fillId="0" borderId="0" xfId="0" applyFont="1" applyAlignment="1" applyProtection="1">
      <alignment horizontal="center"/>
      <protection locked="0" hidden="1"/>
    </xf>
    <xf numFmtId="0" fontId="22" fillId="0" borderId="13" xfId="0" applyFont="1" applyBorder="1" applyAlignment="1" applyProtection="1">
      <alignment horizontal="center"/>
      <protection locked="0" hidden="1"/>
    </xf>
    <xf numFmtId="0" fontId="1" fillId="0" borderId="14" xfId="0" applyFont="1" applyBorder="1" applyAlignment="1" applyProtection="1">
      <alignment horizontal="center"/>
      <protection locked="0" hidden="1"/>
    </xf>
    <xf numFmtId="0" fontId="1" fillId="0" borderId="13" xfId="0" applyFont="1" applyBorder="1" applyAlignment="1" applyProtection="1">
      <alignment horizontal="center"/>
      <protection locked="0" hidden="1"/>
    </xf>
    <xf numFmtId="0" fontId="22" fillId="0" borderId="0" xfId="0" applyFont="1" applyAlignment="1" applyProtection="1">
      <alignment horizontal="center"/>
      <protection hidden="1"/>
    </xf>
    <xf numFmtId="0" fontId="22" fillId="0" borderId="13" xfId="0" applyFont="1" applyBorder="1" applyAlignment="1" applyProtection="1">
      <alignment horizontal="center"/>
      <protection hidden="1"/>
    </xf>
    <xf numFmtId="0" fontId="22" fillId="0" borderId="0" xfId="0" applyFont="1" applyAlignment="1" applyProtection="1">
      <alignment horizontal="center" vertical="center"/>
      <protection hidden="1"/>
    </xf>
    <xf numFmtId="0" fontId="22" fillId="0" borderId="13" xfId="0" applyFont="1" applyBorder="1" applyAlignment="1" applyProtection="1">
      <alignment horizontal="center" vertical="center"/>
      <protection hidden="1"/>
    </xf>
    <xf numFmtId="0" fontId="1" fillId="0" borderId="0" xfId="0" applyFont="1" applyAlignment="1" applyProtection="1">
      <alignment horizontal="center" vertical="center"/>
      <protection locked="0" hidden="1"/>
    </xf>
    <xf numFmtId="0" fontId="1" fillId="0" borderId="13" xfId="0" applyFont="1" applyBorder="1" applyAlignment="1" applyProtection="1">
      <alignment horizontal="center" vertical="center"/>
      <protection locked="0" hidden="1"/>
    </xf>
    <xf numFmtId="0" fontId="22" fillId="0" borderId="17" xfId="0" applyFont="1" applyBorder="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1" fillId="0" borderId="14" xfId="0" applyFont="1" applyBorder="1" applyProtection="1">
      <alignment vertical="center"/>
      <protection hidden="1"/>
    </xf>
    <xf numFmtId="0" fontId="1" fillId="0" borderId="18" xfId="0" applyFont="1" applyBorder="1" applyProtection="1">
      <alignment vertical="center"/>
      <protection hidden="1"/>
    </xf>
    <xf numFmtId="0" fontId="1" fillId="0" borderId="11" xfId="0" applyFont="1" applyBorder="1" applyProtection="1">
      <alignment vertical="center"/>
      <protection hidden="1"/>
    </xf>
    <xf numFmtId="0" fontId="1" fillId="0" borderId="0" xfId="0" applyFont="1" applyProtection="1">
      <alignment vertical="center"/>
      <protection hidden="1"/>
    </xf>
    <xf numFmtId="0" fontId="1" fillId="0" borderId="10" xfId="0" applyFont="1" applyBorder="1" applyProtection="1">
      <alignment vertical="center"/>
      <protection hidden="1"/>
    </xf>
    <xf numFmtId="0" fontId="7" fillId="0" borderId="30" xfId="0" applyFont="1" applyBorder="1" applyAlignment="1" applyProtection="1">
      <alignment horizontal="center" vertical="center"/>
      <protection hidden="1"/>
    </xf>
    <xf numFmtId="0" fontId="1" fillId="0" borderId="30" xfId="0" applyFont="1" applyBorder="1" applyProtection="1">
      <alignment vertical="center"/>
      <protection hidden="1"/>
    </xf>
    <xf numFmtId="0" fontId="1" fillId="0" borderId="32" xfId="0" applyFont="1" applyBorder="1" applyProtection="1">
      <alignment vertical="center"/>
      <protection hidden="1"/>
    </xf>
    <xf numFmtId="0" fontId="1" fillId="0" borderId="17" xfId="0" applyFont="1" applyBorder="1" applyProtection="1">
      <alignment vertical="center"/>
      <protection hidden="1"/>
    </xf>
    <xf numFmtId="0" fontId="7" fillId="0" borderId="17" xfId="0" applyFont="1" applyBorder="1" applyAlignment="1" applyProtection="1">
      <alignment horizontal="center" vertical="center"/>
      <protection hidden="1"/>
    </xf>
    <xf numFmtId="0" fontId="1" fillId="0" borderId="15" xfId="0" applyFont="1" applyBorder="1" applyProtection="1">
      <alignment vertical="center"/>
      <protection hidden="1"/>
    </xf>
    <xf numFmtId="0" fontId="1" fillId="0" borderId="13" xfId="0" applyFont="1" applyBorder="1" applyProtection="1">
      <alignment vertical="center"/>
      <protection hidden="1"/>
    </xf>
    <xf numFmtId="0" fontId="1" fillId="0" borderId="16" xfId="0" applyFont="1" applyBorder="1" applyProtection="1">
      <alignment vertical="center"/>
      <protection hidden="1"/>
    </xf>
    <xf numFmtId="0" fontId="7" fillId="0" borderId="33"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1" fillId="0" borderId="33" xfId="0" applyFont="1" applyBorder="1" applyProtection="1">
      <alignment vertical="center"/>
      <protection hidden="1"/>
    </xf>
    <xf numFmtId="0" fontId="24" fillId="0" borderId="36" xfId="0" applyFont="1" applyBorder="1" applyAlignment="1" applyProtection="1">
      <alignment horizontal="center" vertical="center"/>
      <protection hidden="1"/>
    </xf>
    <xf numFmtId="0" fontId="1" fillId="0" borderId="37" xfId="0" applyFont="1" applyBorder="1" applyProtection="1">
      <alignment vertical="center"/>
      <protection hidden="1"/>
    </xf>
    <xf numFmtId="0" fontId="1" fillId="0" borderId="38" xfId="0" applyFont="1" applyBorder="1" applyProtection="1">
      <alignment vertical="center"/>
      <protection hidden="1"/>
    </xf>
    <xf numFmtId="0" fontId="1" fillId="0" borderId="27" xfId="0" applyFont="1" applyBorder="1" applyProtection="1">
      <alignment vertical="center"/>
      <protection hidden="1"/>
    </xf>
    <xf numFmtId="0" fontId="1" fillId="0" borderId="39" xfId="0" applyFont="1" applyBorder="1" applyProtection="1">
      <alignment vertical="center"/>
      <protection hidden="1"/>
    </xf>
    <xf numFmtId="0" fontId="1" fillId="0" borderId="40" xfId="0" applyFont="1" applyBorder="1" applyProtection="1">
      <alignment vertical="center"/>
      <protection hidden="1"/>
    </xf>
    <xf numFmtId="0" fontId="22" fillId="0" borderId="12" xfId="0" applyFont="1" applyBorder="1" applyAlignment="1" applyProtection="1">
      <alignment horizontal="left" vertical="center" wrapText="1"/>
      <protection hidden="1"/>
    </xf>
    <xf numFmtId="0" fontId="22" fillId="0" borderId="0" xfId="0" applyFont="1" applyAlignment="1" applyProtection="1">
      <alignment horizontal="center" vertical="center" shrinkToFit="1"/>
      <protection locked="0" hidden="1"/>
    </xf>
    <xf numFmtId="0" fontId="22" fillId="0" borderId="13" xfId="0" applyFont="1" applyBorder="1" applyAlignment="1" applyProtection="1">
      <alignment horizontal="center" vertical="center" shrinkToFit="1"/>
      <protection locked="0"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0" fontId="22" fillId="0" borderId="15"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4" fillId="0" borderId="37" xfId="0" applyFont="1" applyBorder="1" applyAlignment="1" applyProtection="1">
      <alignment horizontal="center" vertical="center"/>
      <protection hidden="1"/>
    </xf>
    <xf numFmtId="0" fontId="1" fillId="0" borderId="41" xfId="0" applyFont="1" applyBorder="1" applyProtection="1">
      <alignment vertical="center"/>
      <protection hidden="1"/>
    </xf>
    <xf numFmtId="0" fontId="1" fillId="0" borderId="42" xfId="0" applyFont="1" applyBorder="1" applyProtection="1">
      <alignment vertical="center"/>
      <protection hidden="1"/>
    </xf>
    <xf numFmtId="49" fontId="22" fillId="0" borderId="17" xfId="0" applyNumberFormat="1" applyFont="1" applyBorder="1" applyAlignment="1" applyProtection="1">
      <alignment horizontal="center" vertical="center"/>
      <protection hidden="1"/>
    </xf>
    <xf numFmtId="49" fontId="22" fillId="0" borderId="14" xfId="0" applyNumberFormat="1" applyFont="1" applyBorder="1" applyAlignment="1" applyProtection="1">
      <alignment horizontal="center" vertical="center"/>
      <protection hidden="1"/>
    </xf>
    <xf numFmtId="49" fontId="22" fillId="0" borderId="18" xfId="0" applyNumberFormat="1" applyFont="1" applyBorder="1" applyAlignment="1" applyProtection="1">
      <alignment horizontal="center" vertical="center"/>
      <protection hidden="1"/>
    </xf>
    <xf numFmtId="49" fontId="22" fillId="0" borderId="11" xfId="0" applyNumberFormat="1" applyFont="1" applyBorder="1" applyAlignment="1" applyProtection="1">
      <alignment horizontal="center" vertical="center"/>
      <protection hidden="1"/>
    </xf>
    <xf numFmtId="49" fontId="22" fillId="0" borderId="0" xfId="0" applyNumberFormat="1" applyFont="1" applyAlignment="1" applyProtection="1">
      <alignment horizontal="center" vertical="center"/>
      <protection hidden="1"/>
    </xf>
    <xf numFmtId="49" fontId="22" fillId="0" borderId="10" xfId="0" applyNumberFormat="1" applyFont="1" applyBorder="1" applyAlignment="1" applyProtection="1">
      <alignment horizontal="center" vertical="center"/>
      <protection hidden="1"/>
    </xf>
    <xf numFmtId="49" fontId="22" fillId="0" borderId="15" xfId="0" applyNumberFormat="1" applyFont="1" applyBorder="1" applyAlignment="1" applyProtection="1">
      <alignment horizontal="center" vertical="center"/>
      <protection hidden="1"/>
    </xf>
    <xf numFmtId="49" fontId="22" fillId="0" borderId="13" xfId="0" applyNumberFormat="1"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0" fontId="22" fillId="0" borderId="17" xfId="0" applyFont="1" applyBorder="1" applyProtection="1">
      <alignment vertical="center"/>
      <protection hidden="1"/>
    </xf>
    <xf numFmtId="0" fontId="22" fillId="0" borderId="14" xfId="0" applyFont="1" applyBorder="1" applyProtection="1">
      <alignment vertical="center"/>
      <protection hidden="1"/>
    </xf>
    <xf numFmtId="0" fontId="22" fillId="0" borderId="18" xfId="0" applyFont="1" applyBorder="1" applyProtection="1">
      <alignment vertical="center"/>
      <protection hidden="1"/>
    </xf>
    <xf numFmtId="0" fontId="22" fillId="0" borderId="11" xfId="0" applyFont="1" applyBorder="1" applyProtection="1">
      <alignment vertical="center"/>
      <protection hidden="1"/>
    </xf>
    <xf numFmtId="0" fontId="22" fillId="0" borderId="0" xfId="0" applyFont="1" applyProtection="1">
      <alignment vertical="center"/>
      <protection hidden="1"/>
    </xf>
    <xf numFmtId="0" fontId="22" fillId="0" borderId="10" xfId="0" applyFont="1" applyBorder="1" applyProtection="1">
      <alignment vertical="center"/>
      <protection hidden="1"/>
    </xf>
    <xf numFmtId="0" fontId="22" fillId="0" borderId="15" xfId="0" applyFont="1" applyBorder="1" applyProtection="1">
      <alignment vertical="center"/>
      <protection hidden="1"/>
    </xf>
    <xf numFmtId="0" fontId="22" fillId="0" borderId="13" xfId="0" applyFont="1" applyBorder="1" applyProtection="1">
      <alignment vertical="center"/>
      <protection hidden="1"/>
    </xf>
    <xf numFmtId="0" fontId="22" fillId="0" borderId="16" xfId="0" applyFont="1" applyBorder="1" applyProtection="1">
      <alignment vertical="center"/>
      <protection hidden="1"/>
    </xf>
    <xf numFmtId="0" fontId="22" fillId="0" borderId="17" xfId="0" applyFont="1" applyBorder="1" applyAlignment="1" applyProtection="1">
      <alignment horizontal="left" vertical="center"/>
      <protection hidden="1"/>
    </xf>
    <xf numFmtId="0" fontId="22" fillId="0" borderId="14" xfId="0" applyFont="1" applyBorder="1" applyAlignment="1" applyProtection="1">
      <alignment horizontal="left" vertical="center"/>
      <protection hidden="1"/>
    </xf>
    <xf numFmtId="0" fontId="22" fillId="0" borderId="18"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22" fillId="0" borderId="10" xfId="0" applyFont="1" applyBorder="1" applyAlignment="1" applyProtection="1">
      <alignment horizontal="left" vertical="center"/>
      <protection hidden="1"/>
    </xf>
    <xf numFmtId="0" fontId="22" fillId="0" borderId="15" xfId="0" applyFont="1" applyBorder="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22" fillId="0" borderId="16" xfId="0" applyFont="1" applyBorder="1" applyAlignment="1" applyProtection="1">
      <alignment horizontal="left" vertical="center"/>
      <protection hidden="1"/>
    </xf>
    <xf numFmtId="0" fontId="22" fillId="0" borderId="17" xfId="0" applyFont="1" applyBorder="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8"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0" fillId="0" borderId="17"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4" xfId="0" applyBorder="1" applyAlignment="1" applyProtection="1">
      <alignment horizontal="left" vertical="center"/>
      <protection hidden="1"/>
    </xf>
    <xf numFmtId="0" fontId="0" fillId="0" borderId="18" xfId="0"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10" xfId="0" applyBorder="1" applyAlignment="1" applyProtection="1">
      <alignment horizontal="left" vertical="center"/>
      <protection hidden="1"/>
    </xf>
    <xf numFmtId="0" fontId="0" fillId="0" borderId="23"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22" fillId="0" borderId="15" xfId="0" applyFont="1" applyBorder="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22" fillId="0" borderId="0" xfId="0" applyFont="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22" fillId="0" borderId="11"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17" xfId="0" applyFont="1" applyBorder="1" applyAlignment="1" applyProtection="1">
      <alignment vertical="center" wrapText="1"/>
      <protection hidden="1"/>
    </xf>
    <xf numFmtId="0" fontId="22" fillId="0" borderId="14" xfId="0" applyFont="1" applyBorder="1" applyAlignment="1" applyProtection="1">
      <alignment vertical="center" wrapText="1"/>
      <protection hidden="1"/>
    </xf>
    <xf numFmtId="0" fontId="22" fillId="0" borderId="18"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10" xfId="0" applyFont="1" applyBorder="1" applyAlignment="1" applyProtection="1">
      <alignment vertical="center" wrapText="1"/>
      <protection hidden="1"/>
    </xf>
    <xf numFmtId="0" fontId="22" fillId="0" borderId="15" xfId="0" applyFont="1" applyBorder="1" applyAlignment="1" applyProtection="1">
      <alignment vertical="center" wrapText="1"/>
      <protection hidden="1"/>
    </xf>
    <xf numFmtId="0" fontId="22" fillId="0" borderId="13" xfId="0" applyFont="1" applyBorder="1" applyAlignment="1" applyProtection="1">
      <alignment vertical="center" wrapText="1"/>
      <protection hidden="1"/>
    </xf>
    <xf numFmtId="0" fontId="22" fillId="0" borderId="16" xfId="0" applyFont="1" applyBorder="1" applyAlignment="1" applyProtection="1">
      <alignment vertical="center" wrapText="1"/>
      <protection hidden="1"/>
    </xf>
    <xf numFmtId="0" fontId="22" fillId="0" borderId="23" xfId="0" applyFont="1" applyBorder="1" applyAlignment="1" applyProtection="1">
      <alignment horizontal="left" vertical="center" wrapText="1"/>
      <protection hidden="1"/>
    </xf>
    <xf numFmtId="0" fontId="22" fillId="0" borderId="21" xfId="0" applyFont="1" applyBorder="1" applyAlignment="1" applyProtection="1">
      <alignment horizontal="left" vertical="center" wrapText="1"/>
      <protection hidden="1"/>
    </xf>
    <xf numFmtId="0" fontId="22" fillId="0" borderId="22" xfId="0" applyFont="1" applyBorder="1" applyAlignment="1" applyProtection="1">
      <alignment horizontal="left" vertical="center" wrapText="1"/>
      <protection hidden="1"/>
    </xf>
    <xf numFmtId="0" fontId="22" fillId="0" borderId="23" xfId="0" applyFont="1" applyBorder="1" applyAlignment="1" applyProtection="1">
      <alignment horizontal="left" vertical="center"/>
      <protection hidden="1"/>
    </xf>
    <xf numFmtId="0" fontId="22" fillId="0" borderId="21" xfId="0" applyFont="1" applyBorder="1" applyAlignment="1" applyProtection="1">
      <alignment horizontal="left" vertical="center"/>
      <protection hidden="1"/>
    </xf>
    <xf numFmtId="0" fontId="22" fillId="0" borderId="22" xfId="0" applyFont="1" applyBorder="1" applyAlignment="1" applyProtection="1">
      <alignment horizontal="left" vertical="center"/>
      <protection hidden="1"/>
    </xf>
    <xf numFmtId="0" fontId="22" fillId="0" borderId="24" xfId="0" applyFont="1" applyBorder="1" applyAlignment="1" applyProtection="1">
      <alignment vertical="center" wrapText="1"/>
      <protection hidden="1"/>
    </xf>
    <xf numFmtId="0" fontId="22" fillId="0" borderId="25" xfId="0" applyFont="1" applyBorder="1" applyAlignment="1" applyProtection="1">
      <alignment vertical="center" wrapText="1"/>
      <protection hidden="1"/>
    </xf>
    <xf numFmtId="0" fontId="22" fillId="0" borderId="26" xfId="0" applyFont="1" applyBorder="1" applyAlignment="1" applyProtection="1">
      <alignment vertical="center" wrapText="1"/>
      <protection hidden="1"/>
    </xf>
    <xf numFmtId="0" fontId="22" fillId="0" borderId="23" xfId="0" applyFont="1" applyBorder="1" applyAlignment="1" applyProtection="1">
      <alignment vertical="center" wrapText="1"/>
      <protection hidden="1"/>
    </xf>
    <xf numFmtId="0" fontId="22" fillId="0" borderId="21" xfId="0" applyFont="1" applyBorder="1" applyAlignment="1" applyProtection="1">
      <alignment vertical="center" wrapText="1"/>
      <protection hidden="1"/>
    </xf>
    <xf numFmtId="0" fontId="22" fillId="0" borderId="22" xfId="0" applyFont="1" applyBorder="1" applyAlignment="1" applyProtection="1">
      <alignment vertical="center" wrapText="1"/>
      <protection hidden="1"/>
    </xf>
    <xf numFmtId="0" fontId="22" fillId="0" borderId="24" xfId="0" applyFont="1" applyBorder="1" applyProtection="1">
      <alignment vertical="center"/>
      <protection hidden="1"/>
    </xf>
    <xf numFmtId="0" fontId="22" fillId="0" borderId="25" xfId="0" applyFont="1" applyBorder="1" applyProtection="1">
      <alignment vertical="center"/>
      <protection hidden="1"/>
    </xf>
    <xf numFmtId="0" fontId="22" fillId="0" borderId="26" xfId="0" applyFont="1" applyBorder="1" applyProtection="1">
      <alignment vertical="center"/>
      <protection hidden="1"/>
    </xf>
    <xf numFmtId="0" fontId="22" fillId="0" borderId="23" xfId="0" applyFont="1" applyBorder="1" applyProtection="1">
      <alignment vertical="center"/>
      <protection hidden="1"/>
    </xf>
    <xf numFmtId="0" fontId="22" fillId="0" borderId="21" xfId="0" applyFont="1" applyBorder="1" applyProtection="1">
      <alignment vertical="center"/>
      <protection hidden="1"/>
    </xf>
    <xf numFmtId="0" fontId="22" fillId="0" borderId="22" xfId="0" applyFont="1" applyBorder="1" applyProtection="1">
      <alignment vertical="center"/>
      <protection hidden="1"/>
    </xf>
    <xf numFmtId="0" fontId="22" fillId="0" borderId="34"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35" xfId="0" applyFont="1" applyBorder="1" applyAlignment="1" applyProtection="1">
      <alignment vertical="center" wrapText="1"/>
      <protection hidden="1"/>
    </xf>
    <xf numFmtId="0" fontId="22" fillId="0" borderId="31" xfId="0" applyFont="1" applyBorder="1" applyProtection="1">
      <alignment vertical="center"/>
      <protection hidden="1"/>
    </xf>
    <xf numFmtId="0" fontId="22" fillId="0" borderId="12" xfId="0" applyFont="1" applyBorder="1" applyProtection="1">
      <alignment vertical="center"/>
      <protection hidden="1"/>
    </xf>
    <xf numFmtId="0" fontId="22" fillId="0" borderId="30" xfId="0" applyFont="1" applyBorder="1" applyProtection="1">
      <alignment vertical="center"/>
      <protection hidden="1"/>
    </xf>
    <xf numFmtId="0" fontId="0" fillId="0" borderId="49"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51" xfId="0" applyBorder="1" applyAlignment="1" applyProtection="1">
      <alignment horizontal="center" vertical="center"/>
      <protection locked="0" hidden="1"/>
    </xf>
    <xf numFmtId="0" fontId="22" fillId="0" borderId="31" xfId="0" applyFont="1" applyBorder="1" applyAlignment="1" applyProtection="1">
      <alignment vertical="center" wrapText="1"/>
      <protection hidden="1"/>
    </xf>
    <xf numFmtId="0" fontId="22" fillId="0" borderId="34" xfId="0" applyFont="1" applyBorder="1" applyProtection="1">
      <alignment vertical="center"/>
      <protection hidden="1"/>
    </xf>
    <xf numFmtId="0" fontId="22" fillId="0" borderId="35" xfId="0" applyFont="1" applyBorder="1" applyProtection="1">
      <alignment vertical="center"/>
      <protection hidden="1"/>
    </xf>
    <xf numFmtId="0" fontId="22" fillId="0" borderId="30" xfId="0" applyFont="1" applyBorder="1" applyAlignment="1" applyProtection="1">
      <alignment vertical="center" wrapText="1"/>
      <protection hidden="1"/>
    </xf>
    <xf numFmtId="0" fontId="0" fillId="0" borderId="52" xfId="0" applyBorder="1" applyAlignment="1" applyProtection="1">
      <alignment horizontal="center" vertical="center"/>
      <protection locked="0" hidden="1"/>
    </xf>
    <xf numFmtId="0" fontId="0" fillId="0" borderId="53" xfId="0" applyBorder="1" applyAlignment="1" applyProtection="1">
      <alignment horizontal="center" vertical="center"/>
      <protection locked="0" hidden="1"/>
    </xf>
    <xf numFmtId="0" fontId="0" fillId="0" borderId="5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176" fontId="22" fillId="0" borderId="0" xfId="0" applyNumberFormat="1" applyFont="1" applyAlignment="1" applyProtection="1">
      <alignment horizontal="center" vertical="center"/>
      <protection locked="0" hidden="1"/>
    </xf>
    <xf numFmtId="176" fontId="22" fillId="0" borderId="13" xfId="0" applyNumberFormat="1" applyFont="1" applyBorder="1" applyAlignment="1" applyProtection="1">
      <alignment horizontal="center" vertical="center"/>
      <protection locked="0" hidden="1"/>
    </xf>
    <xf numFmtId="0" fontId="0" fillId="0" borderId="24"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2" fillId="0" borderId="14" xfId="0" applyFont="1" applyBorder="1" applyAlignment="1" applyProtection="1">
      <alignment horizontal="center" vertical="center"/>
      <protection locked="0" hidden="1"/>
    </xf>
    <xf numFmtId="0" fontId="22" fillId="0" borderId="18" xfId="0" applyFont="1" applyBorder="1" applyAlignment="1" applyProtection="1">
      <alignment horizontal="center" vertical="center"/>
      <protection hidden="1"/>
    </xf>
    <xf numFmtId="176" fontId="22" fillId="0" borderId="25" xfId="0" applyNumberFormat="1" applyFont="1" applyBorder="1" applyAlignment="1" applyProtection="1">
      <alignment horizontal="center" vertical="center"/>
      <protection locked="0" hidden="1"/>
    </xf>
    <xf numFmtId="0" fontId="22" fillId="0" borderId="25" xfId="0" applyFont="1" applyBorder="1" applyAlignment="1" applyProtection="1">
      <alignment horizontal="center" vertical="center"/>
      <protection hidden="1"/>
    </xf>
    <xf numFmtId="0" fontId="22" fillId="0" borderId="13"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176" fontId="22" fillId="0" borderId="14" xfId="0" applyNumberFormat="1" applyFont="1" applyBorder="1" applyAlignment="1" applyProtection="1">
      <alignment horizontal="center" vertical="center"/>
      <protection locked="0" hidden="1"/>
    </xf>
    <xf numFmtId="0" fontId="22" fillId="0" borderId="11" xfId="0" applyFont="1" applyBorder="1" applyAlignment="1" applyProtection="1">
      <alignment horizontal="center" vertical="center" wrapText="1"/>
      <protection locked="0" hidden="1"/>
    </xf>
    <xf numFmtId="0" fontId="22" fillId="0" borderId="0" xfId="0" applyFont="1" applyAlignment="1" applyProtection="1">
      <alignment horizontal="center" vertical="center" wrapText="1"/>
      <protection locked="0" hidden="1"/>
    </xf>
    <xf numFmtId="0" fontId="22" fillId="0" borderId="15" xfId="0" applyFont="1" applyBorder="1" applyAlignment="1" applyProtection="1">
      <alignment horizontal="center" vertical="center" wrapText="1"/>
      <protection locked="0" hidden="1"/>
    </xf>
    <xf numFmtId="0" fontId="22" fillId="0" borderId="13" xfId="0" applyFont="1" applyBorder="1" applyAlignment="1" applyProtection="1">
      <alignment horizontal="center" vertical="center" wrapText="1"/>
      <protection locked="0" hidden="1"/>
    </xf>
    <xf numFmtId="0" fontId="22" fillId="0" borderId="10" xfId="0" applyFont="1" applyBorder="1" applyAlignment="1" applyProtection="1">
      <alignment horizontal="center" vertical="center" wrapText="1"/>
      <protection locked="0" hidden="1"/>
    </xf>
    <xf numFmtId="0" fontId="22" fillId="0" borderId="16" xfId="0" applyFont="1" applyBorder="1" applyAlignment="1" applyProtection="1">
      <alignment horizontal="center" vertical="center" wrapText="1"/>
      <protection locked="0" hidden="1"/>
    </xf>
    <xf numFmtId="0" fontId="22" fillId="0" borderId="11" xfId="0" applyFont="1" applyBorder="1" applyAlignment="1" applyProtection="1">
      <alignment horizontal="center" vertical="center"/>
      <protection locked="0" hidden="1"/>
    </xf>
    <xf numFmtId="0" fontId="22" fillId="0" borderId="10" xfId="0" applyFont="1" applyBorder="1" applyAlignment="1" applyProtection="1">
      <alignment horizontal="center" vertical="center"/>
      <protection locked="0" hidden="1"/>
    </xf>
    <xf numFmtId="0" fontId="22" fillId="0" borderId="15" xfId="0" applyFont="1" applyBorder="1" applyAlignment="1" applyProtection="1">
      <alignment horizontal="center" vertical="center"/>
      <protection locked="0" hidden="1"/>
    </xf>
    <xf numFmtId="0" fontId="22" fillId="0" borderId="16" xfId="0" applyFont="1" applyBorder="1" applyAlignment="1" applyProtection="1">
      <alignment horizontal="center" vertical="center"/>
      <protection locked="0" hidden="1"/>
    </xf>
    <xf numFmtId="0" fontId="0" fillId="0" borderId="40" xfId="0" applyBorder="1" applyAlignment="1" applyProtection="1">
      <alignment horizontal="center" vertical="center"/>
      <protection hidden="1"/>
    </xf>
    <xf numFmtId="0" fontId="22" fillId="0" borderId="24" xfId="0" applyFont="1" applyBorder="1" applyAlignment="1" applyProtection="1">
      <alignment horizontal="left" vertical="center" wrapText="1"/>
      <protection hidden="1"/>
    </xf>
    <xf numFmtId="0" fontId="22" fillId="0" borderId="25" xfId="0" applyFont="1" applyBorder="1" applyAlignment="1" applyProtection="1">
      <alignment horizontal="left" vertical="center" wrapText="1"/>
      <protection hidden="1"/>
    </xf>
    <xf numFmtId="0" fontId="22" fillId="0" borderId="26" xfId="0" applyFont="1" applyBorder="1" applyAlignment="1" applyProtection="1">
      <alignment horizontal="left" vertical="center" wrapText="1"/>
      <protection hidden="1"/>
    </xf>
    <xf numFmtId="0" fontId="22" fillId="0" borderId="24" xfId="0" applyFont="1" applyBorder="1" applyAlignment="1" applyProtection="1">
      <alignment horizontal="center" vertical="center"/>
      <protection hidden="1"/>
    </xf>
    <xf numFmtId="0" fontId="22" fillId="0" borderId="26" xfId="0" applyFont="1" applyBorder="1" applyAlignment="1" applyProtection="1">
      <alignment horizontal="center" vertical="center"/>
      <protection hidden="1"/>
    </xf>
    <xf numFmtId="0" fontId="0" fillId="0" borderId="48" xfId="0" applyBorder="1" applyAlignment="1" applyProtection="1">
      <alignment horizontal="center" vertical="center"/>
      <protection hidden="1"/>
    </xf>
    <xf numFmtId="38" fontId="22" fillId="0" borderId="17" xfId="33" applyFont="1" applyFill="1" applyBorder="1" applyAlignment="1" applyProtection="1">
      <alignment vertical="center" wrapText="1"/>
      <protection hidden="1"/>
    </xf>
    <xf numFmtId="38" fontId="22" fillId="0" borderId="14" xfId="33" applyFont="1" applyFill="1" applyBorder="1" applyAlignment="1" applyProtection="1">
      <alignment vertical="center" wrapText="1"/>
      <protection hidden="1"/>
    </xf>
    <xf numFmtId="38" fontId="22" fillId="0" borderId="18" xfId="33" applyFont="1" applyFill="1" applyBorder="1" applyAlignment="1" applyProtection="1">
      <alignment vertical="center" wrapText="1"/>
      <protection hidden="1"/>
    </xf>
    <xf numFmtId="38" fontId="22" fillId="0" borderId="11" xfId="33" applyFont="1" applyFill="1" applyBorder="1" applyAlignment="1" applyProtection="1">
      <alignment vertical="center" wrapText="1"/>
      <protection hidden="1"/>
    </xf>
    <xf numFmtId="38" fontId="22" fillId="0" borderId="0" xfId="33" applyFont="1" applyFill="1" applyBorder="1" applyAlignment="1" applyProtection="1">
      <alignment vertical="center" wrapText="1"/>
      <protection hidden="1"/>
    </xf>
    <xf numFmtId="38" fontId="22" fillId="0" borderId="10" xfId="33" applyFont="1" applyFill="1" applyBorder="1" applyAlignment="1" applyProtection="1">
      <alignment vertical="center" wrapText="1"/>
      <protection hidden="1"/>
    </xf>
    <xf numFmtId="38" fontId="22" fillId="0" borderId="15" xfId="33" applyFont="1" applyFill="1" applyBorder="1" applyAlignment="1" applyProtection="1">
      <alignment vertical="center" wrapText="1"/>
      <protection hidden="1"/>
    </xf>
    <xf numFmtId="38" fontId="22" fillId="0" borderId="13" xfId="33" applyFont="1" applyFill="1" applyBorder="1" applyAlignment="1" applyProtection="1">
      <alignment vertical="center" wrapText="1"/>
      <protection hidden="1"/>
    </xf>
    <xf numFmtId="38" fontId="22" fillId="0" borderId="16" xfId="33" applyFont="1" applyFill="1" applyBorder="1" applyAlignment="1" applyProtection="1">
      <alignment vertical="center" wrapText="1"/>
      <protection hidden="1"/>
    </xf>
    <xf numFmtId="0" fontId="22" fillId="0" borderId="23" xfId="0" applyFont="1" applyBorder="1" applyAlignment="1" applyProtection="1">
      <alignment horizontal="center" vertical="center" wrapText="1"/>
      <protection hidden="1"/>
    </xf>
    <xf numFmtId="0" fontId="22" fillId="0" borderId="21" xfId="0" applyFont="1" applyBorder="1" applyAlignment="1" applyProtection="1">
      <alignment horizontal="center" vertical="center" wrapText="1"/>
      <protection hidden="1"/>
    </xf>
    <xf numFmtId="0" fontId="0" fillId="0" borderId="24" xfId="0" applyBorder="1"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29" xfId="0" applyBorder="1" applyAlignment="1" applyProtection="1">
      <alignment horizontal="center" vertical="center"/>
      <protection locked="0" hidden="1"/>
    </xf>
    <xf numFmtId="0" fontId="0" fillId="0" borderId="46"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22" fillId="0" borderId="10"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4" xfId="0" applyBorder="1" applyAlignment="1" applyProtection="1">
      <alignment horizontal="center" vertical="center" wrapText="1"/>
      <protection hidden="1"/>
    </xf>
    <xf numFmtId="0" fontId="0" fillId="0" borderId="27"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8" xfId="0"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46"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48"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xf numFmtId="0" fontId="0" fillId="0" borderId="22" xfId="0" applyBorder="1" applyAlignment="1" applyProtection="1">
      <alignment horizontal="center" vertical="center" wrapText="1"/>
      <protection hidden="1"/>
    </xf>
    <xf numFmtId="0" fontId="22" fillId="0" borderId="12" xfId="0" applyFont="1" applyBorder="1" applyAlignment="1" applyProtection="1">
      <alignment horizontal="center" vertical="center"/>
      <protection locked="0" hidden="1"/>
    </xf>
    <xf numFmtId="0" fontId="22" fillId="0" borderId="12" xfId="0" applyFont="1" applyBorder="1" applyAlignment="1" applyProtection="1">
      <alignment horizontal="left" vertical="center" shrinkToFit="1"/>
      <protection hidden="1"/>
    </xf>
    <xf numFmtId="0" fontId="22" fillId="0" borderId="12" xfId="0" applyFont="1" applyBorder="1" applyAlignment="1" applyProtection="1">
      <alignment horizontal="left" vertical="center" shrinkToFit="1"/>
      <protection locked="0" hidden="1"/>
    </xf>
    <xf numFmtId="0" fontId="1" fillId="0" borderId="12" xfId="0" applyFont="1" applyBorder="1" applyAlignment="1" applyProtection="1">
      <alignment horizontal="left" vertical="center" shrinkToFit="1"/>
      <protection locked="0" hidden="1"/>
    </xf>
    <xf numFmtId="0" fontId="24" fillId="0" borderId="12" xfId="0" applyFont="1" applyBorder="1" applyAlignment="1" applyProtection="1">
      <alignment horizontal="center" vertical="center"/>
      <protection hidden="1"/>
    </xf>
    <xf numFmtId="0" fontId="24" fillId="0" borderId="12" xfId="0" applyFont="1" applyBorder="1" applyAlignment="1" applyProtection="1">
      <alignment vertical="center" wrapText="1"/>
      <protection hidden="1"/>
    </xf>
    <xf numFmtId="0" fontId="24" fillId="0" borderId="12" xfId="0" applyFont="1" applyBorder="1" applyProtection="1">
      <alignment vertical="center"/>
      <protection hidden="1"/>
    </xf>
    <xf numFmtId="0" fontId="22" fillId="0" borderId="11" xfId="0" applyFont="1" applyBorder="1" applyAlignment="1" applyProtection="1">
      <alignment horizontal="center" vertical="center" shrinkToFit="1"/>
      <protection hidden="1"/>
    </xf>
    <xf numFmtId="0" fontId="22" fillId="0" borderId="0" xfId="0" applyFont="1" applyAlignment="1" applyProtection="1">
      <alignment horizontal="center" vertical="center" shrinkToFit="1"/>
      <protection hidden="1"/>
    </xf>
    <xf numFmtId="0" fontId="22" fillId="0" borderId="17" xfId="0" applyFont="1" applyBorder="1" applyAlignment="1" applyProtection="1">
      <alignment horizontal="center" vertical="center" shrinkToFit="1"/>
      <protection hidden="1"/>
    </xf>
    <xf numFmtId="0" fontId="22" fillId="0" borderId="14" xfId="0" applyFont="1" applyBorder="1" applyAlignment="1" applyProtection="1">
      <alignment horizontal="center" vertical="center" shrinkToFit="1"/>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2" xfId="44" xr:uid="{42FBF6A8-79E1-45F6-A417-33139873744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AD32DC2B-FFED-4B84-A457-560F44D38AAE}"/>
    <cellStyle name="良い" xfId="42" builtinId="26" customBuiltin="1"/>
  </cellStyles>
  <dxfs count="1">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29D1-C7BE-4A43-9396-2722BAF35410}">
  <dimension ref="A1:XAJ883"/>
  <sheetViews>
    <sheetView tabSelected="1" zoomScaleNormal="100" zoomScaleSheetLayoutView="55" workbookViewId="0">
      <selection activeCell="BP65" sqref="BP65:BR66"/>
    </sheetView>
  </sheetViews>
  <sheetFormatPr defaultColWidth="0" defaultRowHeight="13" zeroHeight="1"/>
  <cols>
    <col min="1" max="4" width="1.6328125" style="28" customWidth="1"/>
    <col min="5" max="110" width="1.26953125" style="28" customWidth="1"/>
    <col min="111" max="111" width="5.6328125" style="28" customWidth="1"/>
    <col min="112" max="117" width="9" style="1" hidden="1"/>
    <col min="118" max="132" width="5.6328125" style="1" hidden="1"/>
    <col min="133" max="256" width="9" style="1" hidden="1"/>
    <col min="257" max="260" width="1.6328125" style="1" hidden="1"/>
    <col min="261" max="370" width="1.26953125" style="1" hidden="1"/>
    <col min="371" max="371" width="2.6328125" style="1" hidden="1"/>
    <col min="372" max="388" width="5.6328125" style="1" hidden="1"/>
    <col min="389" max="512" width="9" style="1" hidden="1"/>
    <col min="513" max="516" width="1.6328125" style="1" hidden="1"/>
    <col min="517" max="626" width="1.26953125" style="1" hidden="1"/>
    <col min="627" max="627" width="2.6328125" style="1" hidden="1"/>
    <col min="628" max="644" width="5.6328125" style="1" hidden="1"/>
    <col min="645" max="768" width="9" style="1" hidden="1"/>
    <col min="769" max="772" width="1.6328125" style="1" hidden="1"/>
    <col min="773" max="882" width="1.26953125" style="1" hidden="1"/>
    <col min="883" max="883" width="2.6328125" style="1" hidden="1"/>
    <col min="884" max="900" width="5.6328125" style="1" hidden="1"/>
    <col min="901" max="1024" width="9" style="1" hidden="1"/>
    <col min="1025" max="1028" width="1.6328125" style="1" hidden="1"/>
    <col min="1029" max="1138" width="1.26953125" style="1" hidden="1"/>
    <col min="1139" max="1139" width="2.6328125" style="1" hidden="1"/>
    <col min="1140" max="1156" width="5.6328125" style="1" hidden="1"/>
    <col min="1157" max="1280" width="9" style="1" hidden="1"/>
    <col min="1281" max="1284" width="1.6328125" style="1" hidden="1"/>
    <col min="1285" max="1394" width="1.26953125" style="1" hidden="1"/>
    <col min="1395" max="1395" width="2.6328125" style="1" hidden="1"/>
    <col min="1396" max="1412" width="5.6328125" style="1" hidden="1"/>
    <col min="1413" max="1536" width="9" style="1" hidden="1"/>
    <col min="1537" max="1540" width="1.6328125" style="1" hidden="1"/>
    <col min="1541" max="1650" width="1.26953125" style="1" hidden="1"/>
    <col min="1651" max="1651" width="2.6328125" style="1" hidden="1"/>
    <col min="1652" max="1668" width="5.6328125" style="1" hidden="1"/>
    <col min="1669" max="1792" width="9" style="1" hidden="1"/>
    <col min="1793" max="1796" width="1.6328125" style="1" hidden="1"/>
    <col min="1797" max="1906" width="1.26953125" style="1" hidden="1"/>
    <col min="1907" max="1907" width="2.6328125" style="1" hidden="1"/>
    <col min="1908" max="1924" width="5.6328125" style="1" hidden="1"/>
    <col min="1925" max="2048" width="9" style="1" hidden="1"/>
    <col min="2049" max="2052" width="1.6328125" style="1" hidden="1"/>
    <col min="2053" max="2162" width="1.26953125" style="1" hidden="1"/>
    <col min="2163" max="2163" width="2.6328125" style="1" hidden="1"/>
    <col min="2164" max="2180" width="5.6328125" style="1" hidden="1"/>
    <col min="2181" max="2304" width="9" style="1" hidden="1"/>
    <col min="2305" max="2308" width="1.6328125" style="1" hidden="1"/>
    <col min="2309" max="2418" width="1.26953125" style="1" hidden="1"/>
    <col min="2419" max="2419" width="2.6328125" style="1" hidden="1"/>
    <col min="2420" max="2436" width="5.6328125" style="1" hidden="1"/>
    <col min="2437" max="2560" width="9" style="1" hidden="1"/>
    <col min="2561" max="2564" width="1.6328125" style="1" hidden="1"/>
    <col min="2565" max="2674" width="1.26953125" style="1" hidden="1"/>
    <col min="2675" max="2675" width="2.6328125" style="1" hidden="1"/>
    <col min="2676" max="2692" width="5.6328125" style="1" hidden="1"/>
    <col min="2693" max="2816" width="9" style="1" hidden="1"/>
    <col min="2817" max="2820" width="1.6328125" style="1" hidden="1"/>
    <col min="2821" max="2930" width="1.26953125" style="1" hidden="1"/>
    <col min="2931" max="2931" width="2.6328125" style="1" hidden="1"/>
    <col min="2932" max="2948" width="5.6328125" style="1" hidden="1"/>
    <col min="2949" max="3072" width="9" style="1" hidden="1"/>
    <col min="3073" max="3076" width="1.6328125" style="1" hidden="1"/>
    <col min="3077" max="3186" width="1.26953125" style="1" hidden="1"/>
    <col min="3187" max="3187" width="2.6328125" style="1" hidden="1"/>
    <col min="3188" max="3204" width="5.6328125" style="1" hidden="1"/>
    <col min="3205" max="3328" width="9" style="1" hidden="1"/>
    <col min="3329" max="3332" width="1.6328125" style="1" hidden="1"/>
    <col min="3333" max="3442" width="1.26953125" style="1" hidden="1"/>
    <col min="3443" max="3443" width="2.6328125" style="1" hidden="1"/>
    <col min="3444" max="3460" width="5.6328125" style="1" hidden="1"/>
    <col min="3461" max="3584" width="9" style="1" hidden="1"/>
    <col min="3585" max="3588" width="1.6328125" style="1" hidden="1"/>
    <col min="3589" max="3698" width="1.26953125" style="1" hidden="1"/>
    <col min="3699" max="3699" width="2.6328125" style="1" hidden="1"/>
    <col min="3700" max="3716" width="5.6328125" style="1" hidden="1"/>
    <col min="3717" max="3840" width="9" style="1" hidden="1"/>
    <col min="3841" max="3844" width="1.6328125" style="1" hidden="1"/>
    <col min="3845" max="3954" width="1.26953125" style="1" hidden="1"/>
    <col min="3955" max="3955" width="2.6328125" style="1" hidden="1"/>
    <col min="3956" max="3972" width="5.6328125" style="1" hidden="1"/>
    <col min="3973" max="4096" width="9" style="1" hidden="1"/>
    <col min="4097" max="4100" width="1.6328125" style="1" hidden="1"/>
    <col min="4101" max="4210" width="1.26953125" style="1" hidden="1"/>
    <col min="4211" max="4211" width="2.6328125" style="1" hidden="1"/>
    <col min="4212" max="4228" width="5.6328125" style="1" hidden="1"/>
    <col min="4229" max="4352" width="9" style="1" hidden="1"/>
    <col min="4353" max="4356" width="1.6328125" style="1" hidden="1"/>
    <col min="4357" max="4466" width="1.26953125" style="1" hidden="1"/>
    <col min="4467" max="4467" width="2.6328125" style="1" hidden="1"/>
    <col min="4468" max="4484" width="5.6328125" style="1" hidden="1"/>
    <col min="4485" max="4608" width="9" style="1" hidden="1"/>
    <col min="4609" max="4612" width="1.6328125" style="1" hidden="1"/>
    <col min="4613" max="4722" width="1.26953125" style="1" hidden="1"/>
    <col min="4723" max="4723" width="2.6328125" style="1" hidden="1"/>
    <col min="4724" max="4740" width="5.6328125" style="1" hidden="1"/>
    <col min="4741" max="4864" width="9" style="1" hidden="1"/>
    <col min="4865" max="4868" width="1.6328125" style="1" hidden="1"/>
    <col min="4869" max="4978" width="1.26953125" style="1" hidden="1"/>
    <col min="4979" max="4979" width="2.6328125" style="1" hidden="1"/>
    <col min="4980" max="4996" width="5.6328125" style="1" hidden="1"/>
    <col min="4997" max="5120" width="9" style="1" hidden="1"/>
    <col min="5121" max="5124" width="1.6328125" style="1" hidden="1"/>
    <col min="5125" max="5234" width="1.26953125" style="1" hidden="1"/>
    <col min="5235" max="5235" width="2.6328125" style="1" hidden="1"/>
    <col min="5236" max="5252" width="5.6328125" style="1" hidden="1"/>
    <col min="5253" max="5376" width="9" style="1" hidden="1"/>
    <col min="5377" max="5380" width="1.6328125" style="1" hidden="1"/>
    <col min="5381" max="5490" width="1.26953125" style="1" hidden="1"/>
    <col min="5491" max="5491" width="2.6328125" style="1" hidden="1"/>
    <col min="5492" max="5508" width="5.6328125" style="1" hidden="1"/>
    <col min="5509" max="5632" width="9" style="1" hidden="1"/>
    <col min="5633" max="5636" width="1.6328125" style="1" hidden="1"/>
    <col min="5637" max="5746" width="1.26953125" style="1" hidden="1"/>
    <col min="5747" max="5747" width="2.6328125" style="1" hidden="1"/>
    <col min="5748" max="5764" width="5.6328125" style="1" hidden="1"/>
    <col min="5765" max="5888" width="9" style="1" hidden="1"/>
    <col min="5889" max="5892" width="1.6328125" style="1" hidden="1"/>
    <col min="5893" max="6002" width="1.26953125" style="1" hidden="1"/>
    <col min="6003" max="6003" width="2.6328125" style="1" hidden="1"/>
    <col min="6004" max="6020" width="5.6328125" style="1" hidden="1"/>
    <col min="6021" max="6144" width="9" style="1" hidden="1"/>
    <col min="6145" max="6148" width="1.6328125" style="1" hidden="1"/>
    <col min="6149" max="6258" width="1.26953125" style="1" hidden="1"/>
    <col min="6259" max="6259" width="2.6328125" style="1" hidden="1"/>
    <col min="6260" max="6276" width="5.6328125" style="1" hidden="1"/>
    <col min="6277" max="6400" width="9" style="1" hidden="1"/>
    <col min="6401" max="6404" width="1.6328125" style="1" hidden="1"/>
    <col min="6405" max="6514" width="1.26953125" style="1" hidden="1"/>
    <col min="6515" max="6515" width="2.6328125" style="1" hidden="1"/>
    <col min="6516" max="6532" width="5.6328125" style="1" hidden="1"/>
    <col min="6533" max="6656" width="9" style="1" hidden="1"/>
    <col min="6657" max="6660" width="1.6328125" style="1" hidden="1"/>
    <col min="6661" max="6770" width="1.26953125" style="1" hidden="1"/>
    <col min="6771" max="6771" width="2.6328125" style="1" hidden="1"/>
    <col min="6772" max="6788" width="5.6328125" style="1" hidden="1"/>
    <col min="6789" max="6912" width="9" style="1" hidden="1"/>
    <col min="6913" max="6916" width="1.6328125" style="1" hidden="1"/>
    <col min="6917" max="7026" width="1.26953125" style="1" hidden="1"/>
    <col min="7027" max="7027" width="2.6328125" style="1" hidden="1"/>
    <col min="7028" max="7044" width="5.6328125" style="1" hidden="1"/>
    <col min="7045" max="7168" width="9" style="1" hidden="1"/>
    <col min="7169" max="7172" width="1.6328125" style="1" hidden="1"/>
    <col min="7173" max="7282" width="1.26953125" style="1" hidden="1"/>
    <col min="7283" max="7283" width="2.6328125" style="1" hidden="1"/>
    <col min="7284" max="7300" width="5.6328125" style="1" hidden="1"/>
    <col min="7301" max="7424" width="9" style="1" hidden="1"/>
    <col min="7425" max="7428" width="1.6328125" style="1" hidden="1"/>
    <col min="7429" max="7538" width="1.26953125" style="1" hidden="1"/>
    <col min="7539" max="7539" width="2.6328125" style="1" hidden="1"/>
    <col min="7540" max="7556" width="5.6328125" style="1" hidden="1"/>
    <col min="7557" max="7680" width="9" style="1" hidden="1"/>
    <col min="7681" max="7684" width="1.6328125" style="1" hidden="1"/>
    <col min="7685" max="7794" width="1.26953125" style="1" hidden="1"/>
    <col min="7795" max="7795" width="2.6328125" style="1" hidden="1"/>
    <col min="7796" max="7812" width="5.6328125" style="1" hidden="1"/>
    <col min="7813" max="7936" width="9" style="1" hidden="1"/>
    <col min="7937" max="7940" width="1.6328125" style="1" hidden="1"/>
    <col min="7941" max="8050" width="1.26953125" style="1" hidden="1"/>
    <col min="8051" max="8051" width="2.6328125" style="1" hidden="1"/>
    <col min="8052" max="8068" width="5.6328125" style="1" hidden="1"/>
    <col min="8069" max="8192" width="9" style="1" hidden="1"/>
    <col min="8193" max="8196" width="1.6328125" style="1" hidden="1"/>
    <col min="8197" max="8306" width="1.26953125" style="1" hidden="1"/>
    <col min="8307" max="8307" width="2.6328125" style="1" hidden="1"/>
    <col min="8308" max="8324" width="5.6328125" style="1" hidden="1"/>
    <col min="8325" max="8448" width="9" style="1" hidden="1"/>
    <col min="8449" max="8452" width="1.6328125" style="1" hidden="1"/>
    <col min="8453" max="8562" width="1.26953125" style="1" hidden="1"/>
    <col min="8563" max="8563" width="2.6328125" style="1" hidden="1"/>
    <col min="8564" max="8580" width="5.6328125" style="1" hidden="1"/>
    <col min="8581" max="8704" width="9" style="1" hidden="1"/>
    <col min="8705" max="8708" width="1.6328125" style="1" hidden="1"/>
    <col min="8709" max="8818" width="1.26953125" style="1" hidden="1"/>
    <col min="8819" max="8819" width="2.6328125" style="1" hidden="1"/>
    <col min="8820" max="8836" width="5.6328125" style="1" hidden="1"/>
    <col min="8837" max="8960" width="9" style="1" hidden="1"/>
    <col min="8961" max="8964" width="1.6328125" style="1" hidden="1"/>
    <col min="8965" max="9074" width="1.26953125" style="1" hidden="1"/>
    <col min="9075" max="9075" width="2.6328125" style="1" hidden="1"/>
    <col min="9076" max="9092" width="5.6328125" style="1" hidden="1"/>
    <col min="9093" max="9216" width="9" style="1" hidden="1"/>
    <col min="9217" max="9220" width="1.6328125" style="1" hidden="1"/>
    <col min="9221" max="9330" width="1.26953125" style="1" hidden="1"/>
    <col min="9331" max="9331" width="2.6328125" style="1" hidden="1"/>
    <col min="9332" max="9348" width="5.6328125" style="1" hidden="1"/>
    <col min="9349" max="9472" width="9" style="1" hidden="1"/>
    <col min="9473" max="9476" width="1.6328125" style="1" hidden="1"/>
    <col min="9477" max="9586" width="1.26953125" style="1" hidden="1"/>
    <col min="9587" max="9587" width="2.6328125" style="1" hidden="1"/>
    <col min="9588" max="9604" width="5.6328125" style="1" hidden="1"/>
    <col min="9605" max="9728" width="9" style="1" hidden="1"/>
    <col min="9729" max="9732" width="1.6328125" style="1" hidden="1"/>
    <col min="9733" max="9842" width="1.26953125" style="1" hidden="1"/>
    <col min="9843" max="9843" width="2.6328125" style="1" hidden="1"/>
    <col min="9844" max="9860" width="5.6328125" style="1" hidden="1"/>
    <col min="9861" max="9984" width="9" style="1" hidden="1"/>
    <col min="9985" max="9988" width="1.6328125" style="1" hidden="1"/>
    <col min="9989" max="10098" width="1.26953125" style="1" hidden="1"/>
    <col min="10099" max="10099" width="2.6328125" style="1" hidden="1"/>
    <col min="10100" max="10116" width="5.6328125" style="1" hidden="1"/>
    <col min="10117" max="10240" width="9" style="1" hidden="1"/>
    <col min="10241" max="10244" width="1.6328125" style="1" hidden="1"/>
    <col min="10245" max="10354" width="1.26953125" style="1" hidden="1"/>
    <col min="10355" max="10355" width="2.6328125" style="1" hidden="1"/>
    <col min="10356" max="10372" width="5.6328125" style="1" hidden="1"/>
    <col min="10373" max="10496" width="9" style="1" hidden="1"/>
    <col min="10497" max="10500" width="1.6328125" style="1" hidden="1"/>
    <col min="10501" max="10610" width="1.26953125" style="1" hidden="1"/>
    <col min="10611" max="10611" width="2.6328125" style="1" hidden="1"/>
    <col min="10612" max="10628" width="5.6328125" style="1" hidden="1"/>
    <col min="10629" max="10752" width="9" style="1" hidden="1"/>
    <col min="10753" max="10756" width="1.6328125" style="1" hidden="1"/>
    <col min="10757" max="10866" width="1.26953125" style="1" hidden="1"/>
    <col min="10867" max="10867" width="2.6328125" style="1" hidden="1"/>
    <col min="10868" max="10884" width="5.6328125" style="1" hidden="1"/>
    <col min="10885" max="11008" width="9" style="1" hidden="1"/>
    <col min="11009" max="11012" width="1.6328125" style="1" hidden="1"/>
    <col min="11013" max="11122" width="1.26953125" style="1" hidden="1"/>
    <col min="11123" max="11123" width="2.6328125" style="1" hidden="1"/>
    <col min="11124" max="11140" width="5.6328125" style="1" hidden="1"/>
    <col min="11141" max="11264" width="9" style="1" hidden="1"/>
    <col min="11265" max="11268" width="1.6328125" style="1" hidden="1"/>
    <col min="11269" max="11378" width="1.26953125" style="1" hidden="1"/>
    <col min="11379" max="11379" width="2.6328125" style="1" hidden="1"/>
    <col min="11380" max="11396" width="5.6328125" style="1" hidden="1"/>
    <col min="11397" max="11520" width="9" style="1" hidden="1"/>
    <col min="11521" max="11524" width="1.6328125" style="1" hidden="1"/>
    <col min="11525" max="11634" width="1.26953125" style="1" hidden="1"/>
    <col min="11635" max="11635" width="2.6328125" style="1" hidden="1"/>
    <col min="11636" max="11652" width="5.6328125" style="1" hidden="1"/>
    <col min="11653" max="11776" width="9" style="1" hidden="1"/>
    <col min="11777" max="11780" width="1.6328125" style="1" hidden="1"/>
    <col min="11781" max="11890" width="1.26953125" style="1" hidden="1"/>
    <col min="11891" max="11891" width="2.6328125" style="1" hidden="1"/>
    <col min="11892" max="11908" width="5.6328125" style="1" hidden="1"/>
    <col min="11909" max="12032" width="9" style="1" hidden="1"/>
    <col min="12033" max="12036" width="1.6328125" style="1" hidden="1"/>
    <col min="12037" max="12146" width="1.26953125" style="1" hidden="1"/>
    <col min="12147" max="12147" width="2.6328125" style="1" hidden="1"/>
    <col min="12148" max="12164" width="5.6328125" style="1" hidden="1"/>
    <col min="12165" max="12288" width="9" style="1" hidden="1"/>
    <col min="12289" max="12292" width="1.6328125" style="1" hidden="1"/>
    <col min="12293" max="12402" width="1.26953125" style="1" hidden="1"/>
    <col min="12403" max="12403" width="2.6328125" style="1" hidden="1"/>
    <col min="12404" max="12420" width="5.6328125" style="1" hidden="1"/>
    <col min="12421" max="12544" width="9" style="1" hidden="1"/>
    <col min="12545" max="12548" width="1.6328125" style="1" hidden="1"/>
    <col min="12549" max="12658" width="1.26953125" style="1" hidden="1"/>
    <col min="12659" max="12659" width="2.6328125" style="1" hidden="1"/>
    <col min="12660" max="12676" width="5.6328125" style="1" hidden="1"/>
    <col min="12677" max="12800" width="9" style="1" hidden="1"/>
    <col min="12801" max="12804" width="1.6328125" style="1" hidden="1"/>
    <col min="12805" max="12914" width="1.26953125" style="1" hidden="1"/>
    <col min="12915" max="12915" width="2.6328125" style="1" hidden="1"/>
    <col min="12916" max="12932" width="5.6328125" style="1" hidden="1"/>
    <col min="12933" max="13056" width="9" style="1" hidden="1"/>
    <col min="13057" max="13060" width="1.6328125" style="1" hidden="1"/>
    <col min="13061" max="13170" width="1.26953125" style="1" hidden="1"/>
    <col min="13171" max="13171" width="2.6328125" style="1" hidden="1"/>
    <col min="13172" max="13188" width="5.6328125" style="1" hidden="1"/>
    <col min="13189" max="13312" width="9" style="1" hidden="1"/>
    <col min="13313" max="13316" width="1.6328125" style="1" hidden="1"/>
    <col min="13317" max="13426" width="1.26953125" style="1" hidden="1"/>
    <col min="13427" max="13427" width="2.6328125" style="1" hidden="1"/>
    <col min="13428" max="13444" width="5.6328125" style="1" hidden="1"/>
    <col min="13445" max="13568" width="9" style="1" hidden="1"/>
    <col min="13569" max="13572" width="1.6328125" style="1" hidden="1"/>
    <col min="13573" max="13682" width="1.26953125" style="1" hidden="1"/>
    <col min="13683" max="13683" width="2.6328125" style="1" hidden="1"/>
    <col min="13684" max="13700" width="5.6328125" style="1" hidden="1"/>
    <col min="13701" max="13824" width="9" style="1" hidden="1"/>
    <col min="13825" max="13828" width="1.6328125" style="1" hidden="1"/>
    <col min="13829" max="13938" width="1.26953125" style="1" hidden="1"/>
    <col min="13939" max="13939" width="2.6328125" style="1" hidden="1"/>
    <col min="13940" max="13956" width="5.6328125" style="1" hidden="1"/>
    <col min="13957" max="14080" width="9" style="1" hidden="1"/>
    <col min="14081" max="14084" width="1.6328125" style="1" hidden="1"/>
    <col min="14085" max="14194" width="1.26953125" style="1" hidden="1"/>
    <col min="14195" max="14195" width="2.6328125" style="1" hidden="1"/>
    <col min="14196" max="14212" width="5.6328125" style="1" hidden="1"/>
    <col min="14213" max="14336" width="9" style="1" hidden="1"/>
    <col min="14337" max="14340" width="1.6328125" style="1" hidden="1"/>
    <col min="14341" max="14450" width="1.26953125" style="1" hidden="1"/>
    <col min="14451" max="14451" width="2.6328125" style="1" hidden="1"/>
    <col min="14452" max="14468" width="5.6328125" style="1" hidden="1"/>
    <col min="14469" max="14592" width="9" style="1" hidden="1"/>
    <col min="14593" max="14596" width="1.6328125" style="1" hidden="1"/>
    <col min="14597" max="14706" width="1.26953125" style="1" hidden="1"/>
    <col min="14707" max="14707" width="2.6328125" style="1" hidden="1"/>
    <col min="14708" max="14724" width="5.6328125" style="1" hidden="1"/>
    <col min="14725" max="14848" width="9" style="1" hidden="1"/>
    <col min="14849" max="14852" width="1.6328125" style="1" hidden="1"/>
    <col min="14853" max="14962" width="1.26953125" style="1" hidden="1"/>
    <col min="14963" max="14963" width="2.6328125" style="1" hidden="1"/>
    <col min="14964" max="14980" width="5.6328125" style="1" hidden="1"/>
    <col min="14981" max="15104" width="9" style="1" hidden="1"/>
    <col min="15105" max="15108" width="1.6328125" style="1" hidden="1"/>
    <col min="15109" max="15218" width="1.26953125" style="1" hidden="1"/>
    <col min="15219" max="15219" width="2.6328125" style="1" hidden="1"/>
    <col min="15220" max="15236" width="5.6328125" style="1" hidden="1"/>
    <col min="15237" max="15360" width="9" style="1" hidden="1"/>
    <col min="15361" max="15364" width="1.6328125" style="1" hidden="1"/>
    <col min="15365" max="15474" width="1.26953125" style="1" hidden="1"/>
    <col min="15475" max="15475" width="2.6328125" style="1" hidden="1"/>
    <col min="15476" max="15492" width="5.6328125" style="1" hidden="1"/>
    <col min="15493" max="15616" width="9" style="1" hidden="1"/>
    <col min="15617" max="15620" width="1.6328125" style="1" hidden="1"/>
    <col min="15621" max="15730" width="1.26953125" style="1" hidden="1"/>
    <col min="15731" max="15731" width="2.6328125" style="1" hidden="1"/>
    <col min="15732" max="15748" width="5.6328125" style="1" hidden="1"/>
    <col min="15749" max="15872" width="9" style="1" hidden="1"/>
    <col min="15873" max="15876" width="1.6328125" style="1" hidden="1"/>
    <col min="15877" max="15986" width="1.26953125" style="1" hidden="1"/>
    <col min="15987" max="15987" width="2.6328125" style="1" hidden="1"/>
    <col min="15988" max="16004" width="5.6328125" style="1" hidden="1"/>
    <col min="16005" max="16128" width="9" style="1" hidden="1"/>
    <col min="16129" max="16132" width="1.6328125" style="1" hidden="1"/>
    <col min="16133" max="16242" width="1.26953125" style="1" hidden="1"/>
    <col min="16243" max="16243" width="2.6328125" style="1" hidden="1"/>
    <col min="16244" max="16260" width="5.6328125" style="1" hidden="1"/>
    <col min="16261" max="16384" width="9" style="1" hidden="1"/>
  </cols>
  <sheetData>
    <row r="1" spans="5:125" ht="7" customHeight="1"/>
    <row r="2" spans="5:125" ht="7" customHeight="1"/>
    <row r="3" spans="5:125" ht="7.5" customHeight="1">
      <c r="E3" s="81" t="s">
        <v>6</v>
      </c>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row>
    <row r="4" spans="5:125" ht="7.5" customHeight="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row>
    <row r="5" spans="5:125" ht="7.5" customHeight="1">
      <c r="E5" s="29"/>
      <c r="F5" s="29"/>
      <c r="G5" s="29"/>
      <c r="H5" s="29"/>
      <c r="I5" s="29"/>
      <c r="J5" s="29"/>
      <c r="K5" s="29"/>
      <c r="L5" s="29"/>
      <c r="M5" s="29"/>
      <c r="N5" s="29"/>
      <c r="O5" s="29"/>
      <c r="Z5" s="82" t="s">
        <v>125</v>
      </c>
      <c r="AA5" s="82"/>
      <c r="AB5" s="82"/>
      <c r="AC5" s="82"/>
      <c r="AD5" s="82"/>
      <c r="AE5" s="82"/>
      <c r="AF5" s="82"/>
      <c r="AG5" s="82"/>
      <c r="AH5" s="82"/>
      <c r="AI5" s="82"/>
      <c r="AJ5" s="82"/>
      <c r="AK5" s="82"/>
      <c r="AL5" s="82"/>
      <c r="AM5" s="82"/>
      <c r="AN5" s="30"/>
      <c r="AO5" s="83" t="s">
        <v>120</v>
      </c>
      <c r="AP5" s="83"/>
      <c r="AQ5" s="83"/>
      <c r="AR5" s="83"/>
      <c r="AS5" s="83"/>
      <c r="AT5" s="83"/>
      <c r="AU5" s="83"/>
      <c r="AV5" s="83"/>
      <c r="AW5" s="83"/>
      <c r="AX5" s="83"/>
      <c r="AY5" s="83"/>
      <c r="AZ5" s="83"/>
      <c r="BA5" s="83"/>
      <c r="BB5" s="83"/>
      <c r="BC5" s="82" t="s">
        <v>30</v>
      </c>
      <c r="BD5" s="82"/>
      <c r="BE5" s="82"/>
      <c r="BF5" s="82"/>
      <c r="BG5" s="82"/>
      <c r="BH5" s="82"/>
      <c r="BI5" s="82" t="str">
        <f>IF(AO5="認定番号","?",IF(OR(AO5="",AO5="認定番号"),"",VLOOKUP(AO5,DN24:DR35,2,FALSE)))</f>
        <v>?</v>
      </c>
      <c r="BJ5" s="82"/>
      <c r="BK5" s="82"/>
      <c r="BL5" s="82"/>
      <c r="BM5" s="82"/>
      <c r="BN5" s="82"/>
      <c r="BO5" s="82"/>
      <c r="BP5" s="82"/>
      <c r="BQ5" s="82"/>
      <c r="BR5" s="82"/>
      <c r="BS5" s="82"/>
      <c r="BT5" s="84" t="s">
        <v>255</v>
      </c>
      <c r="BU5" s="85"/>
      <c r="BV5" s="85"/>
      <c r="BW5" s="85"/>
      <c r="BX5" s="85"/>
      <c r="BY5" s="85"/>
      <c r="BZ5" s="85"/>
      <c r="CA5" s="85"/>
      <c r="CB5" s="85"/>
      <c r="CC5" s="85"/>
      <c r="CD5" s="85"/>
      <c r="CE5" s="85"/>
      <c r="CF5" s="85"/>
      <c r="CG5" s="85"/>
      <c r="CH5" s="85"/>
      <c r="CI5" s="85"/>
      <c r="CJ5" s="85"/>
      <c r="CK5" s="85"/>
      <c r="CL5" s="85"/>
      <c r="CM5" s="85"/>
    </row>
    <row r="6" spans="5:125" ht="7.5" customHeight="1">
      <c r="E6" s="29"/>
      <c r="F6" s="29"/>
      <c r="G6" s="29"/>
      <c r="H6" s="29"/>
      <c r="I6" s="29"/>
      <c r="J6" s="29"/>
      <c r="K6" s="29"/>
      <c r="L6" s="29"/>
      <c r="M6" s="29"/>
      <c r="N6" s="29"/>
      <c r="O6" s="29"/>
      <c r="Z6" s="82"/>
      <c r="AA6" s="82"/>
      <c r="AB6" s="82"/>
      <c r="AC6" s="82"/>
      <c r="AD6" s="82"/>
      <c r="AE6" s="82"/>
      <c r="AF6" s="82"/>
      <c r="AG6" s="82"/>
      <c r="AH6" s="82"/>
      <c r="AI6" s="82"/>
      <c r="AJ6" s="82"/>
      <c r="AK6" s="82"/>
      <c r="AL6" s="82"/>
      <c r="AM6" s="82"/>
      <c r="AN6" s="30"/>
      <c r="AO6" s="83"/>
      <c r="AP6" s="83"/>
      <c r="AQ6" s="83"/>
      <c r="AR6" s="83"/>
      <c r="AS6" s="83"/>
      <c r="AT6" s="83"/>
      <c r="AU6" s="83"/>
      <c r="AV6" s="83"/>
      <c r="AW6" s="83"/>
      <c r="AX6" s="83"/>
      <c r="AY6" s="83"/>
      <c r="AZ6" s="83"/>
      <c r="BA6" s="83"/>
      <c r="BB6" s="83"/>
      <c r="BC6" s="82"/>
      <c r="BD6" s="82"/>
      <c r="BE6" s="82"/>
      <c r="BF6" s="82"/>
      <c r="BG6" s="82"/>
      <c r="BH6" s="82"/>
      <c r="BI6" s="82"/>
      <c r="BJ6" s="82"/>
      <c r="BK6" s="82"/>
      <c r="BL6" s="82"/>
      <c r="BM6" s="82"/>
      <c r="BN6" s="82"/>
      <c r="BO6" s="82"/>
      <c r="BP6" s="82"/>
      <c r="BQ6" s="82"/>
      <c r="BR6" s="82"/>
      <c r="BS6" s="82"/>
      <c r="BT6" s="85"/>
      <c r="BU6" s="85"/>
      <c r="BV6" s="85"/>
      <c r="BW6" s="85"/>
      <c r="BX6" s="85"/>
      <c r="BY6" s="85"/>
      <c r="BZ6" s="85"/>
      <c r="CA6" s="85"/>
      <c r="CB6" s="85"/>
      <c r="CC6" s="85"/>
      <c r="CD6" s="85"/>
      <c r="CE6" s="85"/>
      <c r="CF6" s="85"/>
      <c r="CG6" s="85"/>
      <c r="CH6" s="85"/>
      <c r="CI6" s="85"/>
      <c r="CJ6" s="85"/>
      <c r="CK6" s="85"/>
      <c r="CL6" s="85"/>
      <c r="CM6" s="85"/>
    </row>
    <row r="7" spans="5:125" ht="7" customHeight="1">
      <c r="E7" s="29"/>
      <c r="F7" s="29"/>
      <c r="G7" s="29"/>
      <c r="H7" s="29"/>
      <c r="I7" s="29"/>
      <c r="J7" s="29"/>
      <c r="K7" s="29"/>
      <c r="L7" s="29"/>
      <c r="M7" s="29"/>
      <c r="N7" s="29"/>
      <c r="O7" s="29"/>
      <c r="T7" s="86"/>
      <c r="U7" s="86"/>
      <c r="V7" s="86"/>
      <c r="W7" s="86"/>
      <c r="X7" s="86"/>
      <c r="Y7" s="86"/>
      <c r="Z7" s="86"/>
      <c r="AA7" s="86"/>
      <c r="AB7" s="86"/>
      <c r="AC7" s="86"/>
      <c r="AD7" s="86"/>
      <c r="AE7" s="86"/>
      <c r="AF7" s="86"/>
      <c r="AG7" s="86"/>
      <c r="AH7" s="86"/>
      <c r="AI7" s="86"/>
      <c r="AJ7" s="86"/>
      <c r="AK7" s="86"/>
      <c r="AL7" s="86"/>
      <c r="AM7" s="86"/>
      <c r="AN7" s="86"/>
      <c r="AO7" s="86"/>
      <c r="AP7" s="31"/>
      <c r="AQ7" s="31"/>
      <c r="AR7" s="31"/>
      <c r="AS7" s="31"/>
      <c r="AT7" s="31"/>
      <c r="AU7" s="31"/>
      <c r="AV7" s="31"/>
      <c r="AW7" s="31"/>
      <c r="AX7" s="31"/>
      <c r="AY7" s="31"/>
      <c r="AZ7" s="31"/>
      <c r="BA7" s="31"/>
      <c r="BB7" s="31"/>
      <c r="BC7" s="30"/>
      <c r="BD7" s="30"/>
      <c r="BE7" s="30"/>
      <c r="BF7" s="30"/>
      <c r="BG7" s="30"/>
      <c r="BH7" s="30"/>
      <c r="BI7" s="30"/>
      <c r="BJ7" s="30"/>
      <c r="BK7" s="30"/>
      <c r="BL7" s="30"/>
      <c r="BM7" s="30"/>
      <c r="BN7" s="30"/>
      <c r="BO7" s="30"/>
      <c r="BP7" s="30"/>
      <c r="BQ7" s="30"/>
      <c r="BR7" s="30"/>
      <c r="BS7" s="30"/>
      <c r="BT7" s="32"/>
      <c r="BU7" s="32"/>
      <c r="BV7" s="32"/>
      <c r="BW7" s="32"/>
      <c r="BX7" s="32"/>
      <c r="BY7" s="32"/>
      <c r="BZ7" s="32"/>
      <c r="CA7" s="32"/>
      <c r="CB7" s="32"/>
      <c r="CC7" s="32"/>
      <c r="CD7" s="32"/>
      <c r="CE7" s="32"/>
      <c r="CF7" s="32"/>
      <c r="CG7" s="32"/>
      <c r="CH7" s="32"/>
      <c r="CI7" s="32"/>
      <c r="CJ7" s="32"/>
      <c r="CK7" s="32"/>
      <c r="CL7" s="32"/>
      <c r="CM7" s="32"/>
    </row>
    <row r="8" spans="5:125" ht="7" customHeight="1">
      <c r="E8" s="29"/>
      <c r="F8" s="29"/>
      <c r="G8" s="29"/>
      <c r="H8" s="29"/>
      <c r="I8" s="29"/>
      <c r="J8" s="29"/>
      <c r="K8" s="29"/>
      <c r="L8" s="29"/>
      <c r="M8" s="29"/>
      <c r="N8" s="29"/>
      <c r="O8" s="29"/>
      <c r="T8" s="86"/>
      <c r="U8" s="86"/>
      <c r="V8" s="86"/>
      <c r="W8" s="86"/>
      <c r="X8" s="86"/>
      <c r="Y8" s="86"/>
      <c r="Z8" s="86"/>
      <c r="AA8" s="86"/>
      <c r="AB8" s="86"/>
      <c r="AC8" s="86"/>
      <c r="AD8" s="86"/>
      <c r="AE8" s="86"/>
      <c r="AF8" s="86"/>
      <c r="AG8" s="86"/>
      <c r="AH8" s="86"/>
      <c r="AI8" s="86"/>
      <c r="AJ8" s="86"/>
      <c r="AK8" s="86"/>
      <c r="AL8" s="86"/>
      <c r="AM8" s="86"/>
      <c r="AN8" s="86"/>
      <c r="AO8" s="86"/>
      <c r="AP8" s="31"/>
      <c r="AQ8" s="31"/>
      <c r="AR8" s="31"/>
      <c r="AS8" s="31"/>
      <c r="AT8" s="31"/>
      <c r="AU8" s="31"/>
      <c r="AV8" s="31"/>
      <c r="AW8" s="31"/>
      <c r="AX8" s="31"/>
      <c r="AY8" s="31"/>
      <c r="AZ8" s="31"/>
      <c r="BA8" s="31"/>
      <c r="BB8" s="31"/>
      <c r="BC8" s="30"/>
      <c r="BD8" s="30"/>
      <c r="BE8" s="30"/>
      <c r="BF8" s="30"/>
      <c r="BG8" s="30"/>
      <c r="BH8" s="30"/>
      <c r="BI8" s="30"/>
      <c r="BJ8" s="30"/>
      <c r="BK8" s="30"/>
      <c r="BL8" s="30"/>
      <c r="BM8" s="30"/>
      <c r="BN8" s="30"/>
      <c r="BO8" s="30"/>
      <c r="BP8" s="30"/>
      <c r="BQ8" s="30"/>
      <c r="BR8" s="30"/>
      <c r="BS8" s="30"/>
      <c r="BT8" s="32"/>
      <c r="BU8" s="32"/>
      <c r="BV8" s="32"/>
      <c r="BW8" s="32"/>
      <c r="BX8" s="32"/>
      <c r="BY8" s="32"/>
      <c r="BZ8" s="32"/>
      <c r="CA8" s="32"/>
      <c r="CB8" s="32"/>
      <c r="CC8" s="32"/>
      <c r="CD8" s="32"/>
      <c r="CE8" s="32"/>
      <c r="CF8" s="32"/>
      <c r="CG8" s="32"/>
      <c r="CH8" s="32"/>
      <c r="CI8" s="32"/>
      <c r="CJ8" s="32"/>
      <c r="CK8" s="32"/>
      <c r="CL8" s="32"/>
      <c r="CM8" s="32"/>
    </row>
    <row r="9" spans="5:125" ht="7" customHeight="1">
      <c r="E9" s="33"/>
      <c r="F9" s="33"/>
      <c r="G9" s="88" t="s">
        <v>16</v>
      </c>
      <c r="H9" s="88"/>
      <c r="I9" s="88"/>
      <c r="J9" s="88"/>
      <c r="K9" s="88"/>
      <c r="L9" s="88"/>
      <c r="M9" s="88"/>
      <c r="N9" s="88"/>
      <c r="O9" s="88"/>
      <c r="P9" s="88"/>
      <c r="Q9" s="34"/>
      <c r="R9" s="34"/>
      <c r="S9" s="90" t="s">
        <v>17</v>
      </c>
      <c r="T9" s="86"/>
      <c r="U9" s="86"/>
      <c r="V9" s="86"/>
      <c r="W9" s="86"/>
      <c r="X9" s="86"/>
      <c r="Y9" s="86"/>
      <c r="Z9" s="86"/>
      <c r="AA9" s="86"/>
      <c r="AB9" s="86"/>
      <c r="AC9" s="86"/>
      <c r="AD9" s="86"/>
      <c r="AE9" s="86"/>
      <c r="AF9" s="86"/>
      <c r="AG9" s="86"/>
      <c r="AH9" s="86"/>
      <c r="AI9" s="86"/>
      <c r="AJ9" s="86"/>
      <c r="AK9" s="86"/>
      <c r="AL9" s="86"/>
      <c r="AM9" s="86"/>
      <c r="AN9" s="86"/>
      <c r="AO9" s="86"/>
      <c r="AP9" s="35"/>
      <c r="AQ9" s="35"/>
      <c r="AR9" s="36"/>
      <c r="AS9" s="36"/>
      <c r="AT9" s="36"/>
      <c r="AU9" s="36"/>
      <c r="AV9" s="92" t="s">
        <v>20</v>
      </c>
      <c r="AW9" s="92"/>
      <c r="AX9" s="92"/>
      <c r="AY9" s="92"/>
      <c r="AZ9" s="92"/>
      <c r="BA9" s="92"/>
      <c r="BB9" s="92"/>
      <c r="BC9" s="92"/>
      <c r="BD9" s="92"/>
      <c r="BE9" s="92"/>
      <c r="BF9" s="92"/>
      <c r="BG9" s="92"/>
      <c r="BH9" s="94"/>
      <c r="BI9" s="94"/>
      <c r="BJ9" s="94"/>
      <c r="BK9" s="94"/>
      <c r="BL9" s="94"/>
      <c r="BM9" s="94"/>
      <c r="BN9" s="94"/>
      <c r="BO9" s="94"/>
      <c r="BP9" s="94"/>
      <c r="BQ9" s="94"/>
      <c r="BR9" s="33"/>
      <c r="BS9" s="33"/>
      <c r="BT9" s="33"/>
      <c r="BU9" s="33"/>
      <c r="BV9" s="33"/>
      <c r="CE9" s="37"/>
      <c r="CF9" s="37"/>
      <c r="CG9" s="37"/>
      <c r="CH9" s="37"/>
      <c r="CI9" s="37"/>
      <c r="CJ9" s="37"/>
      <c r="CK9" s="37"/>
      <c r="CL9" s="37"/>
      <c r="CM9" s="37"/>
      <c r="CN9" s="37"/>
    </row>
    <row r="10" spans="5:125" ht="7" customHeight="1">
      <c r="E10" s="33"/>
      <c r="F10" s="33"/>
      <c r="G10" s="89"/>
      <c r="H10" s="89"/>
      <c r="I10" s="89"/>
      <c r="J10" s="89"/>
      <c r="K10" s="89"/>
      <c r="L10" s="89"/>
      <c r="M10" s="89"/>
      <c r="N10" s="89"/>
      <c r="O10" s="89"/>
      <c r="P10" s="89"/>
      <c r="Q10" s="38"/>
      <c r="R10" s="38"/>
      <c r="S10" s="91"/>
      <c r="T10" s="87"/>
      <c r="U10" s="87"/>
      <c r="V10" s="87"/>
      <c r="W10" s="87"/>
      <c r="X10" s="87"/>
      <c r="Y10" s="87"/>
      <c r="Z10" s="87"/>
      <c r="AA10" s="87"/>
      <c r="AB10" s="87"/>
      <c r="AC10" s="87"/>
      <c r="AD10" s="87"/>
      <c r="AE10" s="87"/>
      <c r="AF10" s="87"/>
      <c r="AG10" s="87"/>
      <c r="AH10" s="87"/>
      <c r="AI10" s="87"/>
      <c r="AJ10" s="87"/>
      <c r="AK10" s="87"/>
      <c r="AL10" s="87"/>
      <c r="AM10" s="87"/>
      <c r="AN10" s="87"/>
      <c r="AO10" s="87"/>
      <c r="AP10" s="35"/>
      <c r="AQ10" s="35"/>
      <c r="AR10" s="36"/>
      <c r="AS10" s="39"/>
      <c r="AT10" s="39"/>
      <c r="AU10" s="39"/>
      <c r="AV10" s="93"/>
      <c r="AW10" s="93"/>
      <c r="AX10" s="93"/>
      <c r="AY10" s="93"/>
      <c r="AZ10" s="93"/>
      <c r="BA10" s="93"/>
      <c r="BB10" s="93"/>
      <c r="BC10" s="93"/>
      <c r="BD10" s="93"/>
      <c r="BE10" s="93"/>
      <c r="BF10" s="93"/>
      <c r="BG10" s="93"/>
      <c r="BH10" s="95"/>
      <c r="BI10" s="95"/>
      <c r="BJ10" s="95"/>
      <c r="BK10" s="95"/>
      <c r="BL10" s="95"/>
      <c r="BM10" s="95"/>
      <c r="BN10" s="95"/>
      <c r="BO10" s="95"/>
      <c r="BP10" s="95"/>
      <c r="BQ10" s="95"/>
      <c r="BR10" s="40"/>
      <c r="BS10" s="33"/>
      <c r="BT10" s="33"/>
      <c r="BU10" s="33"/>
      <c r="BV10" s="33"/>
      <c r="CE10" s="37"/>
      <c r="CF10" s="37"/>
      <c r="CG10" s="37"/>
      <c r="CH10" s="37"/>
      <c r="CI10" s="37"/>
      <c r="CJ10" s="37"/>
      <c r="CK10" s="37"/>
      <c r="CL10" s="37"/>
      <c r="CM10" s="37"/>
      <c r="CN10" s="37"/>
    </row>
    <row r="11" spans="5:125" ht="6" customHeight="1">
      <c r="G11" s="88" t="s">
        <v>15</v>
      </c>
      <c r="H11" s="88"/>
      <c r="I11" s="88"/>
      <c r="J11" s="88"/>
      <c r="K11" s="88"/>
      <c r="L11" s="88"/>
      <c r="M11" s="88"/>
      <c r="N11" s="88"/>
      <c r="O11" s="88"/>
      <c r="P11" s="88"/>
      <c r="Q11" s="34"/>
      <c r="R11" s="34"/>
      <c r="S11" s="90" t="s">
        <v>17</v>
      </c>
      <c r="T11" s="96"/>
      <c r="U11" s="96"/>
      <c r="V11" s="96"/>
      <c r="W11" s="96"/>
      <c r="X11" s="96"/>
      <c r="Y11" s="96"/>
      <c r="Z11" s="96"/>
      <c r="AA11" s="96"/>
      <c r="AB11" s="96"/>
      <c r="AC11" s="96"/>
      <c r="AD11" s="96"/>
      <c r="AE11" s="96"/>
      <c r="AF11" s="96"/>
      <c r="AG11" s="96"/>
      <c r="AH11" s="96"/>
      <c r="AI11" s="96"/>
      <c r="AJ11" s="96"/>
      <c r="AK11" s="96"/>
      <c r="AL11" s="96"/>
      <c r="AM11" s="96"/>
      <c r="AN11" s="96"/>
      <c r="AO11" s="96"/>
      <c r="AP11" s="35"/>
      <c r="AQ11" s="35"/>
      <c r="AR11" s="36"/>
      <c r="AS11" s="98" t="s">
        <v>25</v>
      </c>
      <c r="AT11" s="98"/>
      <c r="AU11" s="98"/>
      <c r="AV11" s="98"/>
      <c r="AW11" s="98"/>
      <c r="AX11" s="98"/>
      <c r="AY11" s="98"/>
      <c r="AZ11" s="98"/>
      <c r="BA11" s="98"/>
      <c r="BB11" s="98"/>
      <c r="BC11" s="98"/>
      <c r="BD11" s="98"/>
      <c r="BE11" s="98"/>
      <c r="BF11" s="98"/>
      <c r="BG11" s="98"/>
      <c r="BH11" s="98"/>
      <c r="BI11" s="36"/>
      <c r="BJ11" s="94"/>
      <c r="BK11" s="94"/>
      <c r="BL11" s="94"/>
      <c r="BM11" s="94"/>
      <c r="BN11" s="94"/>
      <c r="BO11" s="94"/>
      <c r="BP11" s="94"/>
      <c r="BQ11" s="94"/>
      <c r="BR11" s="94"/>
      <c r="BS11" s="41"/>
      <c r="BT11" s="41"/>
      <c r="BU11" s="42"/>
      <c r="BV11" s="42"/>
      <c r="BW11" s="100" t="s">
        <v>14</v>
      </c>
      <c r="BX11" s="100"/>
      <c r="BY11" s="100"/>
      <c r="BZ11" s="100"/>
      <c r="CA11" s="100"/>
      <c r="CB11" s="100"/>
      <c r="CC11" s="100"/>
      <c r="CD11" s="100"/>
      <c r="CE11" s="102"/>
      <c r="CF11" s="102"/>
      <c r="CG11" s="102"/>
      <c r="CH11" s="102"/>
      <c r="CI11" s="102"/>
      <c r="CJ11" s="102"/>
      <c r="CK11" s="100" t="s">
        <v>21</v>
      </c>
      <c r="CL11" s="100"/>
      <c r="CM11" s="100"/>
      <c r="CN11" s="100"/>
    </row>
    <row r="12" spans="5:125" ht="7.5" customHeight="1">
      <c r="G12" s="89"/>
      <c r="H12" s="89"/>
      <c r="I12" s="89"/>
      <c r="J12" s="89"/>
      <c r="K12" s="89"/>
      <c r="L12" s="89"/>
      <c r="M12" s="89"/>
      <c r="N12" s="89"/>
      <c r="O12" s="89"/>
      <c r="P12" s="89"/>
      <c r="Q12" s="38"/>
      <c r="R12" s="38"/>
      <c r="S12" s="91"/>
      <c r="T12" s="97"/>
      <c r="U12" s="97"/>
      <c r="V12" s="97"/>
      <c r="W12" s="97"/>
      <c r="X12" s="97"/>
      <c r="Y12" s="97"/>
      <c r="Z12" s="97"/>
      <c r="AA12" s="97"/>
      <c r="AB12" s="97"/>
      <c r="AC12" s="97"/>
      <c r="AD12" s="97"/>
      <c r="AE12" s="97"/>
      <c r="AF12" s="97"/>
      <c r="AG12" s="97"/>
      <c r="AH12" s="97"/>
      <c r="AI12" s="97"/>
      <c r="AJ12" s="97"/>
      <c r="AK12" s="97"/>
      <c r="AL12" s="97"/>
      <c r="AM12" s="97"/>
      <c r="AN12" s="97"/>
      <c r="AO12" s="97"/>
      <c r="AP12" s="35"/>
      <c r="AQ12" s="35"/>
      <c r="AR12" s="36"/>
      <c r="AS12" s="99"/>
      <c r="AT12" s="99"/>
      <c r="AU12" s="99"/>
      <c r="AV12" s="99"/>
      <c r="AW12" s="99"/>
      <c r="AX12" s="99"/>
      <c r="AY12" s="99"/>
      <c r="AZ12" s="99"/>
      <c r="BA12" s="99"/>
      <c r="BB12" s="99"/>
      <c r="BC12" s="99"/>
      <c r="BD12" s="99"/>
      <c r="BE12" s="99"/>
      <c r="BF12" s="99"/>
      <c r="BG12" s="99"/>
      <c r="BH12" s="99"/>
      <c r="BI12" s="39"/>
      <c r="BJ12" s="95"/>
      <c r="BK12" s="95"/>
      <c r="BL12" s="95"/>
      <c r="BM12" s="95"/>
      <c r="BN12" s="95"/>
      <c r="BO12" s="95"/>
      <c r="BP12" s="95"/>
      <c r="BQ12" s="95"/>
      <c r="BR12" s="95"/>
      <c r="BS12" s="41"/>
      <c r="BT12" s="41"/>
      <c r="BU12" s="43"/>
      <c r="BV12" s="43"/>
      <c r="BW12" s="101"/>
      <c r="BX12" s="101"/>
      <c r="BY12" s="101"/>
      <c r="BZ12" s="101"/>
      <c r="CA12" s="101"/>
      <c r="CB12" s="101"/>
      <c r="CC12" s="101"/>
      <c r="CD12" s="101"/>
      <c r="CE12" s="103"/>
      <c r="CF12" s="103"/>
      <c r="CG12" s="103"/>
      <c r="CH12" s="103"/>
      <c r="CI12" s="103"/>
      <c r="CJ12" s="103"/>
      <c r="CK12" s="101"/>
      <c r="CL12" s="101"/>
      <c r="CM12" s="101"/>
      <c r="CN12" s="101"/>
    </row>
    <row r="13" spans="5:125" ht="6" customHeight="1">
      <c r="G13" s="34"/>
      <c r="H13" s="34"/>
      <c r="I13" s="34"/>
      <c r="J13" s="34"/>
      <c r="K13" s="34"/>
      <c r="L13" s="34"/>
      <c r="M13" s="34"/>
      <c r="N13" s="34"/>
      <c r="O13" s="34"/>
      <c r="P13" s="34"/>
      <c r="Q13" s="34"/>
      <c r="R13" s="34"/>
      <c r="S13" s="44"/>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U13" s="45"/>
      <c r="AV13" s="45"/>
      <c r="AW13" s="45"/>
      <c r="AX13" s="45"/>
      <c r="AY13" s="45"/>
      <c r="AZ13" s="45"/>
      <c r="BA13" s="46"/>
      <c r="BB13" s="46"/>
      <c r="BC13" s="46"/>
      <c r="BD13" s="46"/>
      <c r="BE13" s="46"/>
      <c r="BF13" s="46"/>
      <c r="BG13" s="46"/>
      <c r="BH13" s="46"/>
      <c r="BI13" s="45"/>
      <c r="BJ13" s="45"/>
      <c r="BK13" s="46"/>
      <c r="BL13" s="46"/>
      <c r="BM13" s="46"/>
      <c r="BN13" s="43"/>
      <c r="BO13" s="47"/>
      <c r="BP13" s="48"/>
      <c r="BQ13" s="48"/>
      <c r="BR13" s="48"/>
      <c r="BS13" s="47"/>
      <c r="BT13" s="47"/>
      <c r="BW13" s="43"/>
      <c r="BX13" s="43"/>
      <c r="BY13" s="43"/>
      <c r="BZ13" s="43"/>
      <c r="CA13" s="43"/>
      <c r="CB13" s="43"/>
      <c r="CC13" s="43"/>
      <c r="CD13" s="43"/>
      <c r="CE13" s="49"/>
      <c r="CF13" s="49"/>
      <c r="CG13" s="49"/>
      <c r="CH13" s="49"/>
      <c r="CI13" s="49"/>
      <c r="CJ13" s="49"/>
      <c r="CK13" s="43"/>
      <c r="CL13" s="43"/>
      <c r="CM13" s="43"/>
      <c r="CN13" s="43"/>
    </row>
    <row r="14" spans="5:125" ht="7.5" customHeight="1">
      <c r="E14" s="104" t="s">
        <v>0</v>
      </c>
      <c r="F14" s="105"/>
      <c r="G14" s="106"/>
      <c r="H14" s="106"/>
      <c r="I14" s="106"/>
      <c r="J14" s="106"/>
      <c r="K14" s="106"/>
      <c r="L14" s="106"/>
      <c r="M14" s="107"/>
      <c r="N14" s="111" t="s">
        <v>1</v>
      </c>
      <c r="O14" s="112"/>
      <c r="P14" s="112"/>
      <c r="Q14" s="112"/>
      <c r="R14" s="112"/>
      <c r="S14" s="112"/>
      <c r="T14" s="112"/>
      <c r="U14" s="112"/>
      <c r="V14" s="112"/>
      <c r="W14" s="112"/>
      <c r="X14" s="112"/>
      <c r="Y14" s="112"/>
      <c r="Z14" s="111" t="s">
        <v>3</v>
      </c>
      <c r="AA14" s="112"/>
      <c r="AB14" s="112"/>
      <c r="AC14" s="112"/>
      <c r="AD14" s="112"/>
      <c r="AE14" s="112"/>
      <c r="AF14" s="112"/>
      <c r="AG14" s="112"/>
      <c r="AH14" s="112"/>
      <c r="AI14" s="112"/>
      <c r="AJ14" s="112"/>
      <c r="AK14" s="112"/>
      <c r="AL14" s="112"/>
      <c r="AM14" s="112"/>
      <c r="AN14" s="112"/>
      <c r="AO14" s="114"/>
      <c r="AP14" s="115" t="s">
        <v>2</v>
      </c>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7"/>
      <c r="BO14" s="115" t="s">
        <v>4</v>
      </c>
      <c r="BP14" s="106"/>
      <c r="BQ14" s="106"/>
      <c r="BR14" s="106"/>
      <c r="BS14" s="106"/>
      <c r="BT14" s="106"/>
      <c r="BU14" s="106"/>
      <c r="BV14" s="106"/>
      <c r="BW14" s="106"/>
      <c r="BX14" s="106"/>
      <c r="BY14" s="106"/>
      <c r="BZ14" s="106"/>
      <c r="CA14" s="106"/>
      <c r="CB14" s="106"/>
      <c r="CC14" s="106"/>
      <c r="CD14" s="107"/>
      <c r="CE14" s="119" t="s">
        <v>5</v>
      </c>
      <c r="CF14" s="120"/>
      <c r="CG14" s="120"/>
      <c r="CH14" s="120"/>
      <c r="CI14" s="120"/>
      <c r="CJ14" s="120"/>
      <c r="CK14" s="120"/>
      <c r="CL14" s="120"/>
      <c r="CM14" s="120"/>
      <c r="CN14" s="120"/>
    </row>
    <row r="15" spans="5:125" ht="7.5" customHeight="1">
      <c r="E15" s="108"/>
      <c r="F15" s="109"/>
      <c r="G15" s="109"/>
      <c r="H15" s="109"/>
      <c r="I15" s="109"/>
      <c r="J15" s="109"/>
      <c r="K15" s="109"/>
      <c r="L15" s="109"/>
      <c r="M15" s="110"/>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08"/>
      <c r="AP15" s="108"/>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10"/>
      <c r="BO15" s="108"/>
      <c r="BP15" s="109"/>
      <c r="BQ15" s="109"/>
      <c r="BR15" s="109"/>
      <c r="BS15" s="109"/>
      <c r="BT15" s="109"/>
      <c r="BU15" s="109"/>
      <c r="BV15" s="109"/>
      <c r="BW15" s="109"/>
      <c r="BX15" s="109"/>
      <c r="BY15" s="109"/>
      <c r="BZ15" s="109"/>
      <c r="CA15" s="109"/>
      <c r="CB15" s="109"/>
      <c r="CC15" s="109"/>
      <c r="CD15" s="110"/>
      <c r="CE15" s="121"/>
      <c r="CF15" s="120"/>
      <c r="CG15" s="120"/>
      <c r="CH15" s="120"/>
      <c r="CI15" s="120"/>
      <c r="CJ15" s="120"/>
      <c r="CK15" s="120"/>
      <c r="CL15" s="120"/>
      <c r="CM15" s="120"/>
      <c r="CN15" s="120"/>
      <c r="DO15" s="3"/>
      <c r="DP15" s="3"/>
      <c r="DQ15" s="3"/>
      <c r="DR15" s="3"/>
      <c r="DS15" s="3"/>
      <c r="DT15" s="3"/>
    </row>
    <row r="16" spans="5:125" ht="7.5" customHeight="1">
      <c r="E16" s="108"/>
      <c r="F16" s="109"/>
      <c r="G16" s="109"/>
      <c r="H16" s="109"/>
      <c r="I16" s="109"/>
      <c r="J16" s="109"/>
      <c r="K16" s="109"/>
      <c r="L16" s="109"/>
      <c r="M16" s="110"/>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08"/>
      <c r="AP16" s="108"/>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10"/>
      <c r="BO16" s="108"/>
      <c r="BP16" s="109"/>
      <c r="BQ16" s="109"/>
      <c r="BR16" s="109"/>
      <c r="BS16" s="109"/>
      <c r="BT16" s="109"/>
      <c r="BU16" s="109"/>
      <c r="BV16" s="109"/>
      <c r="BW16" s="109"/>
      <c r="BX16" s="109"/>
      <c r="BY16" s="109"/>
      <c r="BZ16" s="109"/>
      <c r="CA16" s="109"/>
      <c r="CB16" s="109"/>
      <c r="CC16" s="109"/>
      <c r="CD16" s="110"/>
      <c r="CE16" s="122" t="s">
        <v>7</v>
      </c>
      <c r="CF16" s="123"/>
      <c r="CG16" s="123"/>
      <c r="CH16" s="123"/>
      <c r="CI16" s="124"/>
      <c r="CJ16" s="135" t="s">
        <v>8</v>
      </c>
      <c r="CK16" s="123"/>
      <c r="CL16" s="123"/>
      <c r="CM16" s="124"/>
      <c r="CN16" s="136"/>
      <c r="DM16" s="4" t="s">
        <v>26</v>
      </c>
      <c r="DN16" s="5" t="s">
        <v>79</v>
      </c>
      <c r="DO16" s="3"/>
      <c r="DP16" s="3" t="s">
        <v>18</v>
      </c>
      <c r="DQ16" s="6" t="s">
        <v>247</v>
      </c>
      <c r="DR16" s="7" t="s">
        <v>145</v>
      </c>
      <c r="DS16" s="3" t="s">
        <v>257</v>
      </c>
      <c r="DT16" s="7"/>
      <c r="DU16" s="7" t="s">
        <v>28</v>
      </c>
    </row>
    <row r="17" spans="5:130" ht="7.5" customHeight="1">
      <c r="E17" s="108"/>
      <c r="F17" s="109"/>
      <c r="G17" s="109"/>
      <c r="H17" s="109"/>
      <c r="I17" s="109"/>
      <c r="J17" s="109"/>
      <c r="K17" s="109"/>
      <c r="L17" s="109"/>
      <c r="M17" s="110"/>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08"/>
      <c r="AP17" s="116"/>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8"/>
      <c r="BO17" s="116"/>
      <c r="BP17" s="117"/>
      <c r="BQ17" s="117"/>
      <c r="BR17" s="117"/>
      <c r="BS17" s="117"/>
      <c r="BT17" s="117"/>
      <c r="BU17" s="117"/>
      <c r="BV17" s="117"/>
      <c r="BW17" s="117"/>
      <c r="BX17" s="117"/>
      <c r="BY17" s="117"/>
      <c r="BZ17" s="117"/>
      <c r="CA17" s="117"/>
      <c r="CB17" s="117"/>
      <c r="CC17" s="117"/>
      <c r="CD17" s="118"/>
      <c r="CE17" s="125"/>
      <c r="CF17" s="126"/>
      <c r="CG17" s="126"/>
      <c r="CH17" s="126"/>
      <c r="CI17" s="127"/>
      <c r="CJ17" s="126"/>
      <c r="CK17" s="126"/>
      <c r="CL17" s="126"/>
      <c r="CM17" s="127"/>
      <c r="CN17" s="137"/>
      <c r="CT17" s="43"/>
      <c r="CU17" s="43"/>
      <c r="CV17" s="43"/>
      <c r="CW17" s="43"/>
      <c r="CX17" s="43"/>
      <c r="CY17" s="43"/>
      <c r="CZ17" s="43"/>
      <c r="DA17" s="43"/>
      <c r="DB17" s="43"/>
      <c r="DC17" s="43"/>
      <c r="DD17" s="50"/>
      <c r="DE17" s="50"/>
      <c r="DF17" s="50"/>
      <c r="DG17" s="50"/>
      <c r="DH17" s="8"/>
      <c r="DI17" s="8"/>
      <c r="DJ17" s="8"/>
      <c r="DK17" s="8"/>
      <c r="DL17" s="8"/>
      <c r="DM17" s="7" t="s">
        <v>19</v>
      </c>
      <c r="DN17" s="9" t="s">
        <v>27</v>
      </c>
      <c r="DO17" s="3"/>
      <c r="DP17" s="3"/>
      <c r="DQ17" s="6" t="s">
        <v>248</v>
      </c>
      <c r="DR17" s="7" t="s">
        <v>147</v>
      </c>
      <c r="DS17" s="3"/>
      <c r="DT17" s="7"/>
      <c r="DU17" s="7" t="s">
        <v>26</v>
      </c>
    </row>
    <row r="18" spans="5:130" ht="7.5" customHeight="1">
      <c r="E18" s="138" t="s">
        <v>156</v>
      </c>
      <c r="F18" s="139"/>
      <c r="G18" s="140"/>
      <c r="H18" s="147" t="s">
        <v>29</v>
      </c>
      <c r="I18" s="148"/>
      <c r="J18" s="148"/>
      <c r="K18" s="148"/>
      <c r="L18" s="148"/>
      <c r="M18" s="149"/>
      <c r="N18" s="156" t="s">
        <v>30</v>
      </c>
      <c r="O18" s="157"/>
      <c r="P18" s="157"/>
      <c r="Q18" s="157"/>
      <c r="R18" s="157"/>
      <c r="S18" s="157"/>
      <c r="T18" s="157"/>
      <c r="U18" s="157"/>
      <c r="V18" s="157"/>
      <c r="W18" s="157"/>
      <c r="X18" s="157"/>
      <c r="Y18" s="158"/>
      <c r="Z18" s="156" t="s">
        <v>31</v>
      </c>
      <c r="AA18" s="157"/>
      <c r="AB18" s="157"/>
      <c r="AC18" s="157"/>
      <c r="AD18" s="157"/>
      <c r="AE18" s="157"/>
      <c r="AF18" s="157"/>
      <c r="AG18" s="157"/>
      <c r="AH18" s="157"/>
      <c r="AI18" s="157"/>
      <c r="AJ18" s="157"/>
      <c r="AK18" s="157"/>
      <c r="AL18" s="157"/>
      <c r="AM18" s="157"/>
      <c r="AN18" s="157"/>
      <c r="AO18" s="158"/>
      <c r="AP18" s="165" t="s">
        <v>32</v>
      </c>
      <c r="AQ18" s="166"/>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7"/>
      <c r="BO18" s="156" t="s">
        <v>30</v>
      </c>
      <c r="BP18" s="157"/>
      <c r="BQ18" s="157"/>
      <c r="BR18" s="157"/>
      <c r="BS18" s="183"/>
      <c r="BT18" s="183"/>
      <c r="BU18" s="183"/>
      <c r="BV18" s="183"/>
      <c r="BW18" s="183"/>
      <c r="BX18" s="183"/>
      <c r="BY18" s="183"/>
      <c r="BZ18" s="183"/>
      <c r="CA18" s="183"/>
      <c r="CB18" s="183"/>
      <c r="CC18" s="183"/>
      <c r="CD18" s="184"/>
      <c r="CE18" s="171" t="str">
        <f>IF(BP20="","",IF((BP20=AV21),"〇",""))</f>
        <v/>
      </c>
      <c r="CF18" s="172"/>
      <c r="CG18" s="172"/>
      <c r="CH18" s="172"/>
      <c r="CI18" s="173"/>
      <c r="CJ18" s="172" t="str">
        <f>IF(BP20="","",IF((BP20=AV21),"","〇"))</f>
        <v/>
      </c>
      <c r="CK18" s="172"/>
      <c r="CL18" s="172"/>
      <c r="CM18" s="172"/>
      <c r="CN18" s="180"/>
      <c r="CO18" s="128" t="s">
        <v>265</v>
      </c>
      <c r="CP18" s="128"/>
      <c r="CQ18" s="128"/>
      <c r="CR18" s="128"/>
      <c r="CS18" s="128"/>
      <c r="CT18" s="128"/>
      <c r="CU18" s="128"/>
      <c r="CV18" s="128"/>
      <c r="CW18" s="128"/>
      <c r="CX18" s="128"/>
      <c r="CY18" s="128"/>
      <c r="CZ18" s="128"/>
      <c r="DA18" s="128"/>
      <c r="DB18" s="128"/>
      <c r="DC18" s="128"/>
      <c r="DD18" s="128"/>
      <c r="DE18" s="128"/>
      <c r="DF18" s="128"/>
      <c r="DG18" s="50"/>
      <c r="DH18" s="8"/>
      <c r="DI18" s="8"/>
      <c r="DJ18" s="8"/>
      <c r="DK18" s="8"/>
      <c r="DL18" s="8"/>
      <c r="DM18" s="2"/>
      <c r="DN18" s="9"/>
      <c r="DO18" s="3"/>
      <c r="DP18" s="3"/>
      <c r="DQ18" s="6" t="s">
        <v>249</v>
      </c>
      <c r="DR18" s="7" t="s">
        <v>151</v>
      </c>
      <c r="DS18" s="3"/>
      <c r="DT18" s="7"/>
      <c r="DU18" s="3" t="s">
        <v>19</v>
      </c>
    </row>
    <row r="19" spans="5:130" ht="7.5" customHeight="1">
      <c r="E19" s="141"/>
      <c r="F19" s="142"/>
      <c r="G19" s="143"/>
      <c r="H19" s="150"/>
      <c r="I19" s="151"/>
      <c r="J19" s="151"/>
      <c r="K19" s="151"/>
      <c r="L19" s="151"/>
      <c r="M19" s="152"/>
      <c r="N19" s="159"/>
      <c r="O19" s="160"/>
      <c r="P19" s="160"/>
      <c r="Q19" s="160"/>
      <c r="R19" s="160"/>
      <c r="S19" s="160"/>
      <c r="T19" s="160"/>
      <c r="U19" s="160"/>
      <c r="V19" s="160"/>
      <c r="W19" s="160"/>
      <c r="X19" s="160"/>
      <c r="Y19" s="161"/>
      <c r="Z19" s="159"/>
      <c r="AA19" s="160"/>
      <c r="AB19" s="160"/>
      <c r="AC19" s="160"/>
      <c r="AD19" s="160"/>
      <c r="AE19" s="160"/>
      <c r="AF19" s="160"/>
      <c r="AG19" s="160"/>
      <c r="AH19" s="160"/>
      <c r="AI19" s="160"/>
      <c r="AJ19" s="160"/>
      <c r="AK19" s="160"/>
      <c r="AL19" s="160"/>
      <c r="AM19" s="160"/>
      <c r="AN19" s="160"/>
      <c r="AO19" s="161"/>
      <c r="AP19" s="168"/>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70"/>
      <c r="BO19" s="159"/>
      <c r="BP19" s="160"/>
      <c r="BQ19" s="160"/>
      <c r="BR19" s="160"/>
      <c r="BS19" s="185"/>
      <c r="BT19" s="185"/>
      <c r="BU19" s="185"/>
      <c r="BV19" s="185"/>
      <c r="BW19" s="185"/>
      <c r="BX19" s="185"/>
      <c r="BY19" s="185"/>
      <c r="BZ19" s="185"/>
      <c r="CA19" s="185"/>
      <c r="CB19" s="185"/>
      <c r="CC19" s="185"/>
      <c r="CD19" s="186"/>
      <c r="CE19" s="174"/>
      <c r="CF19" s="175"/>
      <c r="CG19" s="175"/>
      <c r="CH19" s="175"/>
      <c r="CI19" s="176"/>
      <c r="CJ19" s="175"/>
      <c r="CK19" s="175"/>
      <c r="CL19" s="175"/>
      <c r="CM19" s="175"/>
      <c r="CN19" s="181"/>
      <c r="CO19" s="128"/>
      <c r="CP19" s="128"/>
      <c r="CQ19" s="128"/>
      <c r="CR19" s="128"/>
      <c r="CS19" s="128"/>
      <c r="CT19" s="128"/>
      <c r="CU19" s="128"/>
      <c r="CV19" s="128"/>
      <c r="CW19" s="128"/>
      <c r="CX19" s="128"/>
      <c r="CY19" s="128"/>
      <c r="CZ19" s="128"/>
      <c r="DA19" s="128"/>
      <c r="DB19" s="128"/>
      <c r="DC19" s="128"/>
      <c r="DD19" s="128"/>
      <c r="DE19" s="128"/>
      <c r="DF19" s="128"/>
      <c r="DM19" s="2"/>
      <c r="DN19" s="2"/>
      <c r="DO19" s="3"/>
      <c r="DP19" s="3"/>
      <c r="DQ19" s="3"/>
      <c r="DR19" s="3"/>
      <c r="DS19" s="3"/>
      <c r="DT19" s="3"/>
    </row>
    <row r="20" spans="5:130" ht="7.5" customHeight="1">
      <c r="E20" s="141"/>
      <c r="F20" s="142"/>
      <c r="G20" s="143"/>
      <c r="H20" s="150"/>
      <c r="I20" s="151"/>
      <c r="J20" s="151"/>
      <c r="K20" s="151"/>
      <c r="L20" s="151"/>
      <c r="M20" s="152"/>
      <c r="N20" s="159"/>
      <c r="O20" s="160"/>
      <c r="P20" s="160"/>
      <c r="Q20" s="160"/>
      <c r="R20" s="160"/>
      <c r="S20" s="160"/>
      <c r="T20" s="160"/>
      <c r="U20" s="160"/>
      <c r="V20" s="160"/>
      <c r="W20" s="160"/>
      <c r="X20" s="160"/>
      <c r="Y20" s="161"/>
      <c r="Z20" s="159"/>
      <c r="AA20" s="160"/>
      <c r="AB20" s="160"/>
      <c r="AC20" s="160"/>
      <c r="AD20" s="160"/>
      <c r="AE20" s="160"/>
      <c r="AF20" s="160"/>
      <c r="AG20" s="160"/>
      <c r="AH20" s="160"/>
      <c r="AI20" s="160"/>
      <c r="AJ20" s="160"/>
      <c r="AK20" s="160"/>
      <c r="AL20" s="160"/>
      <c r="AM20" s="160"/>
      <c r="AN20" s="160"/>
      <c r="AO20" s="161"/>
      <c r="AP20" s="168"/>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70"/>
      <c r="BO20" s="51"/>
      <c r="BP20" s="129"/>
      <c r="BQ20" s="129"/>
      <c r="BR20" s="129"/>
      <c r="BS20" s="129"/>
      <c r="BT20" s="129"/>
      <c r="BU20" s="129"/>
      <c r="BV20" s="129"/>
      <c r="BW20" s="129"/>
      <c r="BX20" s="129"/>
      <c r="BY20" s="129"/>
      <c r="BZ20" s="129"/>
      <c r="CA20" s="129"/>
      <c r="CB20" s="129"/>
      <c r="CC20" s="100" t="s">
        <v>34</v>
      </c>
      <c r="CD20" s="131"/>
      <c r="CE20" s="174"/>
      <c r="CF20" s="175"/>
      <c r="CG20" s="175"/>
      <c r="CH20" s="175"/>
      <c r="CI20" s="176"/>
      <c r="CJ20" s="175"/>
      <c r="CK20" s="175"/>
      <c r="CL20" s="175"/>
      <c r="CM20" s="175"/>
      <c r="CN20" s="181"/>
      <c r="CO20" s="128"/>
      <c r="CP20" s="128"/>
      <c r="CQ20" s="128"/>
      <c r="CR20" s="128"/>
      <c r="CS20" s="128"/>
      <c r="CT20" s="128"/>
      <c r="CU20" s="128"/>
      <c r="CV20" s="128"/>
      <c r="CW20" s="128"/>
      <c r="CX20" s="128"/>
      <c r="CY20" s="128"/>
      <c r="CZ20" s="128"/>
      <c r="DA20" s="128"/>
      <c r="DB20" s="128"/>
      <c r="DC20" s="128"/>
      <c r="DD20" s="128"/>
      <c r="DE20" s="128"/>
      <c r="DF20" s="128"/>
      <c r="DM20"/>
      <c r="DN20"/>
      <c r="DO20" s="3"/>
      <c r="DP20" s="3"/>
      <c r="DQ20" s="3"/>
      <c r="DR20" s="3"/>
      <c r="DS20" s="3"/>
      <c r="DT20" s="3"/>
    </row>
    <row r="21" spans="5:130" ht="7.5" customHeight="1">
      <c r="E21" s="141"/>
      <c r="F21" s="142"/>
      <c r="G21" s="143"/>
      <c r="H21" s="150"/>
      <c r="I21" s="151"/>
      <c r="J21" s="151"/>
      <c r="K21" s="151"/>
      <c r="L21" s="151"/>
      <c r="M21" s="152"/>
      <c r="N21" s="159"/>
      <c r="O21" s="160"/>
      <c r="P21" s="160"/>
      <c r="Q21" s="160"/>
      <c r="R21" s="160"/>
      <c r="S21" s="160"/>
      <c r="T21" s="160"/>
      <c r="U21" s="160"/>
      <c r="V21" s="160"/>
      <c r="W21" s="160"/>
      <c r="X21" s="160"/>
      <c r="Y21" s="161"/>
      <c r="Z21" s="159"/>
      <c r="AA21" s="160"/>
      <c r="AB21" s="160"/>
      <c r="AC21" s="160"/>
      <c r="AD21" s="160"/>
      <c r="AE21" s="160"/>
      <c r="AF21" s="160"/>
      <c r="AG21" s="160"/>
      <c r="AH21" s="160"/>
      <c r="AI21" s="160"/>
      <c r="AJ21" s="160"/>
      <c r="AK21" s="160"/>
      <c r="AL21" s="160"/>
      <c r="AM21" s="160"/>
      <c r="AN21" s="160"/>
      <c r="AO21" s="161"/>
      <c r="AP21" s="132" t="s">
        <v>33</v>
      </c>
      <c r="AQ21" s="100"/>
      <c r="AR21" s="100"/>
      <c r="AS21" s="100"/>
      <c r="AT21" s="100"/>
      <c r="AU21" s="100"/>
      <c r="AV21" s="100" t="str">
        <f>IF(AO5="","?",VLOOKUP(AO5,DN24:DT35,5,FALSE))</f>
        <v>型式</v>
      </c>
      <c r="AW21" s="100"/>
      <c r="AX21" s="100"/>
      <c r="AY21" s="100"/>
      <c r="AZ21" s="100"/>
      <c r="BA21" s="100"/>
      <c r="BB21" s="100"/>
      <c r="BC21" s="100"/>
      <c r="BD21" s="100"/>
      <c r="BE21" s="100"/>
      <c r="BF21" s="100"/>
      <c r="BG21" s="100"/>
      <c r="BH21" s="100"/>
      <c r="BI21" s="100"/>
      <c r="BJ21" s="100"/>
      <c r="BK21" s="100"/>
      <c r="BL21" s="100"/>
      <c r="BM21" s="100" t="s">
        <v>34</v>
      </c>
      <c r="BN21" s="131"/>
      <c r="BO21" s="51"/>
      <c r="BP21" s="130"/>
      <c r="BQ21" s="130"/>
      <c r="BR21" s="130"/>
      <c r="BS21" s="130"/>
      <c r="BT21" s="130"/>
      <c r="BU21" s="130"/>
      <c r="BV21" s="130"/>
      <c r="BW21" s="130"/>
      <c r="BX21" s="130"/>
      <c r="BY21" s="130"/>
      <c r="BZ21" s="130"/>
      <c r="CA21" s="130"/>
      <c r="CB21" s="130"/>
      <c r="CC21" s="100"/>
      <c r="CD21" s="131"/>
      <c r="CE21" s="174"/>
      <c r="CF21" s="175"/>
      <c r="CG21" s="175"/>
      <c r="CH21" s="175"/>
      <c r="CI21" s="176"/>
      <c r="CJ21" s="175"/>
      <c r="CK21" s="175"/>
      <c r="CL21" s="175"/>
      <c r="CM21" s="175"/>
      <c r="CN21" s="181"/>
      <c r="CO21" s="128"/>
      <c r="CP21" s="128"/>
      <c r="CQ21" s="128"/>
      <c r="CR21" s="128"/>
      <c r="CS21" s="128"/>
      <c r="CT21" s="128"/>
      <c r="CU21" s="128"/>
      <c r="CV21" s="128"/>
      <c r="CW21" s="128"/>
      <c r="CX21" s="128"/>
      <c r="CY21" s="128"/>
      <c r="CZ21" s="128"/>
      <c r="DA21" s="128"/>
      <c r="DB21" s="128"/>
      <c r="DC21" s="128"/>
      <c r="DD21" s="128"/>
      <c r="DE21" s="128"/>
      <c r="DF21" s="128"/>
      <c r="DM21"/>
      <c r="DN21"/>
      <c r="DO21" s="3"/>
      <c r="DP21" s="3"/>
      <c r="DQ21" s="3"/>
      <c r="DR21" s="3"/>
      <c r="DS21" s="3"/>
      <c r="DT21" s="3"/>
    </row>
    <row r="22" spans="5:130" ht="7.5" customHeight="1">
      <c r="E22" s="144"/>
      <c r="F22" s="145"/>
      <c r="G22" s="146"/>
      <c r="H22" s="153"/>
      <c r="I22" s="154"/>
      <c r="J22" s="154"/>
      <c r="K22" s="154"/>
      <c r="L22" s="154"/>
      <c r="M22" s="155"/>
      <c r="N22" s="162"/>
      <c r="O22" s="163"/>
      <c r="P22" s="163"/>
      <c r="Q22" s="163"/>
      <c r="R22" s="163"/>
      <c r="S22" s="163"/>
      <c r="T22" s="163"/>
      <c r="U22" s="163"/>
      <c r="V22" s="163"/>
      <c r="W22" s="163"/>
      <c r="X22" s="163"/>
      <c r="Y22" s="164"/>
      <c r="Z22" s="162"/>
      <c r="AA22" s="163"/>
      <c r="AB22" s="163"/>
      <c r="AC22" s="163"/>
      <c r="AD22" s="163"/>
      <c r="AE22" s="163"/>
      <c r="AF22" s="163"/>
      <c r="AG22" s="163"/>
      <c r="AH22" s="163"/>
      <c r="AI22" s="163"/>
      <c r="AJ22" s="163"/>
      <c r="AK22" s="163"/>
      <c r="AL22" s="163"/>
      <c r="AM22" s="163"/>
      <c r="AN22" s="163"/>
      <c r="AO22" s="164"/>
      <c r="AP22" s="133"/>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34"/>
      <c r="BO22" s="52"/>
      <c r="BP22" s="53"/>
      <c r="BQ22" s="53"/>
      <c r="BR22" s="53"/>
      <c r="BS22" s="53"/>
      <c r="BT22" s="53"/>
      <c r="BU22" s="53"/>
      <c r="BV22" s="53"/>
      <c r="BW22" s="53"/>
      <c r="BX22" s="53"/>
      <c r="BY22" s="53"/>
      <c r="BZ22" s="53"/>
      <c r="CA22" s="53"/>
      <c r="CB22" s="53"/>
      <c r="CC22" s="53"/>
      <c r="CD22" s="54"/>
      <c r="CE22" s="177"/>
      <c r="CF22" s="178"/>
      <c r="CG22" s="178"/>
      <c r="CH22" s="178"/>
      <c r="CI22" s="179"/>
      <c r="CJ22" s="178"/>
      <c r="CK22" s="178"/>
      <c r="CL22" s="178"/>
      <c r="CM22" s="178"/>
      <c r="CN22" s="182"/>
      <c r="CO22" s="128"/>
      <c r="CP22" s="128"/>
      <c r="CQ22" s="128"/>
      <c r="CR22" s="128"/>
      <c r="CS22" s="128"/>
      <c r="CT22" s="128"/>
      <c r="CU22" s="128"/>
      <c r="CV22" s="128"/>
      <c r="CW22" s="128"/>
      <c r="CX22" s="128"/>
      <c r="CY22" s="128"/>
      <c r="CZ22" s="128"/>
      <c r="DA22" s="128"/>
      <c r="DB22" s="128"/>
      <c r="DC22" s="128"/>
      <c r="DD22" s="128"/>
      <c r="DE22" s="128"/>
      <c r="DF22" s="128"/>
      <c r="DM22"/>
      <c r="DN22"/>
    </row>
    <row r="23" spans="5:130" ht="7.5" customHeight="1">
      <c r="E23" s="138" t="s">
        <v>157</v>
      </c>
      <c r="F23" s="139"/>
      <c r="G23" s="140"/>
      <c r="H23" s="198" t="s">
        <v>189</v>
      </c>
      <c r="I23" s="199"/>
      <c r="J23" s="199"/>
      <c r="K23" s="199"/>
      <c r="L23" s="199"/>
      <c r="M23" s="200"/>
      <c r="N23" s="165" t="s">
        <v>30</v>
      </c>
      <c r="O23" s="166"/>
      <c r="P23" s="166"/>
      <c r="Q23" s="166"/>
      <c r="R23" s="166"/>
      <c r="S23" s="166"/>
      <c r="T23" s="166"/>
      <c r="U23" s="166"/>
      <c r="V23" s="166"/>
      <c r="W23" s="166"/>
      <c r="X23" s="166"/>
      <c r="Y23" s="167"/>
      <c r="Z23" s="156" t="s">
        <v>39</v>
      </c>
      <c r="AA23" s="157"/>
      <c r="AB23" s="157"/>
      <c r="AC23" s="157"/>
      <c r="AD23" s="157"/>
      <c r="AE23" s="157"/>
      <c r="AF23" s="157"/>
      <c r="AG23" s="157"/>
      <c r="AH23" s="157"/>
      <c r="AI23" s="157"/>
      <c r="AJ23" s="157"/>
      <c r="AK23" s="157"/>
      <c r="AL23" s="157"/>
      <c r="AM23" s="157"/>
      <c r="AN23" s="157"/>
      <c r="AO23" s="158"/>
      <c r="AP23" s="198" t="s">
        <v>38</v>
      </c>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200"/>
      <c r="BO23" s="55"/>
      <c r="BP23" s="105" t="s">
        <v>30</v>
      </c>
      <c r="BQ23" s="105"/>
      <c r="BR23" s="105"/>
      <c r="BS23" s="105"/>
      <c r="BT23" s="105"/>
      <c r="BU23" s="105"/>
      <c r="BV23" s="56"/>
      <c r="BW23" s="45"/>
      <c r="BX23" s="45"/>
      <c r="BY23" s="45"/>
      <c r="BZ23" s="45"/>
      <c r="CA23" s="45"/>
      <c r="CB23" s="45"/>
      <c r="CC23" s="45"/>
      <c r="CD23" s="57"/>
      <c r="CE23" s="171" t="str">
        <f>IF(BS25="","",IF(AU26=BS25,"○",""))</f>
        <v/>
      </c>
      <c r="CF23" s="172"/>
      <c r="CG23" s="172"/>
      <c r="CH23" s="172"/>
      <c r="CI23" s="173"/>
      <c r="CJ23" s="172" t="str">
        <f>IF(BS25="","",IF(AU26=BS25,"","○"))</f>
        <v/>
      </c>
      <c r="CK23" s="172"/>
      <c r="CL23" s="172"/>
      <c r="CM23" s="172"/>
      <c r="CN23" s="180"/>
      <c r="CO23" s="165" t="s">
        <v>164</v>
      </c>
      <c r="CP23" s="166"/>
      <c r="CQ23" s="166"/>
      <c r="CR23" s="166"/>
      <c r="CS23" s="166"/>
      <c r="CT23" s="166"/>
      <c r="CU23" s="166"/>
      <c r="CV23" s="166"/>
      <c r="CW23" s="166"/>
      <c r="CX23" s="166"/>
      <c r="CY23" s="166"/>
      <c r="CZ23" s="166"/>
      <c r="DA23" s="166"/>
      <c r="DB23" s="166"/>
      <c r="DC23" s="166"/>
      <c r="DD23" s="166"/>
      <c r="DE23" s="166"/>
      <c r="DF23" s="167"/>
      <c r="DM23"/>
      <c r="DN23"/>
    </row>
    <row r="24" spans="5:130" ht="7.5" customHeight="1">
      <c r="E24" s="141"/>
      <c r="F24" s="142"/>
      <c r="G24" s="143"/>
      <c r="H24" s="201"/>
      <c r="I24" s="202"/>
      <c r="J24" s="202"/>
      <c r="K24" s="202"/>
      <c r="L24" s="202"/>
      <c r="M24" s="203"/>
      <c r="N24" s="168"/>
      <c r="O24" s="169"/>
      <c r="P24" s="169"/>
      <c r="Q24" s="169"/>
      <c r="R24" s="169"/>
      <c r="S24" s="169"/>
      <c r="T24" s="169"/>
      <c r="U24" s="169"/>
      <c r="V24" s="169"/>
      <c r="W24" s="169"/>
      <c r="X24" s="169"/>
      <c r="Y24" s="170"/>
      <c r="Z24" s="159"/>
      <c r="AA24" s="160"/>
      <c r="AB24" s="160"/>
      <c r="AC24" s="160"/>
      <c r="AD24" s="160"/>
      <c r="AE24" s="160"/>
      <c r="AF24" s="160"/>
      <c r="AG24" s="160"/>
      <c r="AH24" s="160"/>
      <c r="AI24" s="160"/>
      <c r="AJ24" s="160"/>
      <c r="AK24" s="160"/>
      <c r="AL24" s="160"/>
      <c r="AM24" s="160"/>
      <c r="AN24" s="160"/>
      <c r="AO24" s="161"/>
      <c r="AP24" s="201"/>
      <c r="AQ24" s="202"/>
      <c r="AR24" s="202"/>
      <c r="AS24" s="202"/>
      <c r="AT24" s="202"/>
      <c r="AU24" s="202"/>
      <c r="AV24" s="202"/>
      <c r="AW24" s="202"/>
      <c r="AX24" s="202"/>
      <c r="AY24" s="202"/>
      <c r="AZ24" s="202"/>
      <c r="BA24" s="202"/>
      <c r="BB24" s="202"/>
      <c r="BC24" s="202"/>
      <c r="BD24" s="202"/>
      <c r="BE24" s="202"/>
      <c r="BF24" s="202"/>
      <c r="BG24" s="202"/>
      <c r="BH24" s="202"/>
      <c r="BI24" s="202"/>
      <c r="BJ24" s="202"/>
      <c r="BK24" s="202"/>
      <c r="BL24" s="202"/>
      <c r="BM24" s="202"/>
      <c r="BN24" s="203"/>
      <c r="BO24" s="51"/>
      <c r="BP24" s="100"/>
      <c r="BQ24" s="100"/>
      <c r="BR24" s="100"/>
      <c r="BS24" s="100"/>
      <c r="BT24" s="100"/>
      <c r="BU24" s="100"/>
      <c r="BV24" s="58"/>
      <c r="BW24" s="43"/>
      <c r="BX24" s="43"/>
      <c r="BY24" s="43"/>
      <c r="BZ24" s="43"/>
      <c r="CA24" s="43"/>
      <c r="CB24" s="43"/>
      <c r="CC24" s="43"/>
      <c r="CD24" s="59"/>
      <c r="CE24" s="174"/>
      <c r="CF24" s="175"/>
      <c r="CG24" s="175"/>
      <c r="CH24" s="175"/>
      <c r="CI24" s="176"/>
      <c r="CJ24" s="175"/>
      <c r="CK24" s="175"/>
      <c r="CL24" s="175"/>
      <c r="CM24" s="175"/>
      <c r="CN24" s="181"/>
      <c r="CO24" s="168"/>
      <c r="CP24" s="169"/>
      <c r="CQ24" s="169"/>
      <c r="CR24" s="169"/>
      <c r="CS24" s="169"/>
      <c r="CT24" s="169"/>
      <c r="CU24" s="169"/>
      <c r="CV24" s="169"/>
      <c r="CW24" s="169"/>
      <c r="CX24" s="169"/>
      <c r="CY24" s="169"/>
      <c r="CZ24" s="169"/>
      <c r="DA24" s="169"/>
      <c r="DB24" s="169"/>
      <c r="DC24" s="169"/>
      <c r="DD24" s="169"/>
      <c r="DE24" s="169"/>
      <c r="DF24" s="170"/>
      <c r="DN24" s="7" t="s">
        <v>120</v>
      </c>
      <c r="DO24" s="7" t="s">
        <v>30</v>
      </c>
      <c r="DP24" s="7" t="s">
        <v>121</v>
      </c>
      <c r="DQ24" s="7" t="s">
        <v>122</v>
      </c>
      <c r="DR24" s="7" t="s">
        <v>30</v>
      </c>
      <c r="DS24" s="7" t="s">
        <v>130</v>
      </c>
      <c r="DT24" s="7" t="s">
        <v>143</v>
      </c>
      <c r="DU24" s="7"/>
      <c r="DW24" s="7" t="s">
        <v>128</v>
      </c>
      <c r="DX24" s="7" t="s">
        <v>22</v>
      </c>
      <c r="DY24" s="7" t="s">
        <v>23</v>
      </c>
      <c r="DZ24" s="7" t="s">
        <v>24</v>
      </c>
    </row>
    <row r="25" spans="5:130" ht="7.5" customHeight="1">
      <c r="E25" s="141"/>
      <c r="F25" s="142"/>
      <c r="G25" s="143"/>
      <c r="H25" s="201"/>
      <c r="I25" s="202"/>
      <c r="J25" s="202"/>
      <c r="K25" s="202"/>
      <c r="L25" s="202"/>
      <c r="M25" s="203"/>
      <c r="N25" s="168"/>
      <c r="O25" s="169"/>
      <c r="P25" s="169"/>
      <c r="Q25" s="169"/>
      <c r="R25" s="169"/>
      <c r="S25" s="169"/>
      <c r="T25" s="169"/>
      <c r="U25" s="169"/>
      <c r="V25" s="169"/>
      <c r="W25" s="169"/>
      <c r="X25" s="169"/>
      <c r="Y25" s="170"/>
      <c r="Z25" s="159"/>
      <c r="AA25" s="160"/>
      <c r="AB25" s="160"/>
      <c r="AC25" s="160"/>
      <c r="AD25" s="160"/>
      <c r="AE25" s="160"/>
      <c r="AF25" s="160"/>
      <c r="AG25" s="160"/>
      <c r="AH25" s="160"/>
      <c r="AI25" s="160"/>
      <c r="AJ25" s="160"/>
      <c r="AK25" s="160"/>
      <c r="AL25" s="160"/>
      <c r="AM25" s="160"/>
      <c r="AN25" s="160"/>
      <c r="AO25" s="161"/>
      <c r="AP25" s="201"/>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3"/>
      <c r="BO25" s="51"/>
      <c r="BP25" s="43"/>
      <c r="BQ25" s="43"/>
      <c r="BR25" s="43"/>
      <c r="BS25" s="194"/>
      <c r="BT25" s="194"/>
      <c r="BU25" s="194"/>
      <c r="BV25" s="194"/>
      <c r="BW25" s="194"/>
      <c r="BX25" s="194"/>
      <c r="BY25" s="194"/>
      <c r="BZ25" s="194"/>
      <c r="CA25" s="100" t="s">
        <v>34</v>
      </c>
      <c r="CB25" s="100"/>
      <c r="CC25" s="100"/>
      <c r="CD25" s="59"/>
      <c r="CE25" s="174"/>
      <c r="CF25" s="175"/>
      <c r="CG25" s="175"/>
      <c r="CH25" s="175"/>
      <c r="CI25" s="176"/>
      <c r="CJ25" s="175"/>
      <c r="CK25" s="175"/>
      <c r="CL25" s="175"/>
      <c r="CM25" s="175"/>
      <c r="CN25" s="181"/>
      <c r="CO25" s="168"/>
      <c r="CP25" s="169"/>
      <c r="CQ25" s="169"/>
      <c r="CR25" s="169"/>
      <c r="CS25" s="169"/>
      <c r="CT25" s="169"/>
      <c r="CU25" s="169"/>
      <c r="CV25" s="169"/>
      <c r="CW25" s="169"/>
      <c r="CX25" s="169"/>
      <c r="CY25" s="169"/>
      <c r="CZ25" s="169"/>
      <c r="DA25" s="169"/>
      <c r="DB25" s="169"/>
      <c r="DC25" s="169"/>
      <c r="DD25" s="169"/>
      <c r="DE25" s="169"/>
      <c r="DF25" s="170"/>
      <c r="DN25" s="7" t="s">
        <v>102</v>
      </c>
      <c r="DO25" s="7" t="s">
        <v>111</v>
      </c>
      <c r="DP25" s="7" t="s">
        <v>84</v>
      </c>
      <c r="DQ25" s="7" t="s">
        <v>94</v>
      </c>
      <c r="DR25" s="7" t="s">
        <v>129</v>
      </c>
      <c r="DS25" s="3">
        <v>67.5</v>
      </c>
      <c r="DT25" s="7" t="s">
        <v>144</v>
      </c>
      <c r="DU25" s="3"/>
      <c r="DW25" s="7" t="s">
        <v>126</v>
      </c>
      <c r="DX25" s="3">
        <v>1</v>
      </c>
      <c r="DY25" s="3">
        <v>1</v>
      </c>
      <c r="DZ25" s="3">
        <v>1</v>
      </c>
    </row>
    <row r="26" spans="5:130" ht="7.5" customHeight="1">
      <c r="E26" s="141"/>
      <c r="F26" s="142"/>
      <c r="G26" s="143"/>
      <c r="H26" s="201"/>
      <c r="I26" s="202"/>
      <c r="J26" s="202"/>
      <c r="K26" s="202"/>
      <c r="L26" s="202"/>
      <c r="M26" s="203"/>
      <c r="N26" s="168"/>
      <c r="O26" s="169"/>
      <c r="P26" s="169"/>
      <c r="Q26" s="169"/>
      <c r="R26" s="169"/>
      <c r="S26" s="169"/>
      <c r="T26" s="169"/>
      <c r="U26" s="169"/>
      <c r="V26" s="169"/>
      <c r="W26" s="169"/>
      <c r="X26" s="169"/>
      <c r="Y26" s="170"/>
      <c r="Z26" s="159"/>
      <c r="AA26" s="160"/>
      <c r="AB26" s="160"/>
      <c r="AC26" s="160"/>
      <c r="AD26" s="160"/>
      <c r="AE26" s="160"/>
      <c r="AF26" s="160"/>
      <c r="AG26" s="160"/>
      <c r="AH26" s="160"/>
      <c r="AI26" s="160"/>
      <c r="AJ26" s="160"/>
      <c r="AK26" s="160"/>
      <c r="AL26" s="160"/>
      <c r="AM26" s="160"/>
      <c r="AN26" s="160"/>
      <c r="AO26" s="161"/>
      <c r="AP26" s="196" t="s">
        <v>30</v>
      </c>
      <c r="AQ26" s="197"/>
      <c r="AR26" s="197"/>
      <c r="AS26" s="197"/>
      <c r="AT26" s="197"/>
      <c r="AU26" s="197" t="str">
        <f>IF(OR(AO5="認定番号",AO5=""),"?",VLOOKUP(AO5,DN24:DT35,7,FALSE))</f>
        <v>?</v>
      </c>
      <c r="AV26" s="197"/>
      <c r="AW26" s="197"/>
      <c r="AX26" s="197"/>
      <c r="AY26" s="197"/>
      <c r="AZ26" s="197"/>
      <c r="BA26" s="197"/>
      <c r="BB26" s="197"/>
      <c r="BC26" s="197"/>
      <c r="BD26" s="197"/>
      <c r="BE26" s="197"/>
      <c r="BF26" s="60"/>
      <c r="BG26" s="60"/>
      <c r="BH26" s="60"/>
      <c r="BI26" s="60"/>
      <c r="BJ26" s="60"/>
      <c r="BK26" s="60"/>
      <c r="BL26" s="60"/>
      <c r="BM26" s="60"/>
      <c r="BN26" s="61"/>
      <c r="BO26" s="62"/>
      <c r="BP26" s="58"/>
      <c r="BQ26" s="58"/>
      <c r="BR26" s="58"/>
      <c r="BS26" s="195"/>
      <c r="BT26" s="195"/>
      <c r="BU26" s="195"/>
      <c r="BV26" s="195"/>
      <c r="BW26" s="195"/>
      <c r="BX26" s="195"/>
      <c r="BY26" s="195"/>
      <c r="BZ26" s="195"/>
      <c r="CA26" s="100"/>
      <c r="CB26" s="100"/>
      <c r="CC26" s="100"/>
      <c r="CD26" s="63"/>
      <c r="CE26" s="174"/>
      <c r="CF26" s="175"/>
      <c r="CG26" s="175"/>
      <c r="CH26" s="175"/>
      <c r="CI26" s="176"/>
      <c r="CJ26" s="175"/>
      <c r="CK26" s="175"/>
      <c r="CL26" s="175"/>
      <c r="CM26" s="175"/>
      <c r="CN26" s="181"/>
      <c r="CO26" s="168"/>
      <c r="CP26" s="169"/>
      <c r="CQ26" s="169"/>
      <c r="CR26" s="169"/>
      <c r="CS26" s="169"/>
      <c r="CT26" s="169"/>
      <c r="CU26" s="169"/>
      <c r="CV26" s="169"/>
      <c r="CW26" s="169"/>
      <c r="CX26" s="169"/>
      <c r="CY26" s="169"/>
      <c r="CZ26" s="169"/>
      <c r="DA26" s="169"/>
      <c r="DB26" s="169"/>
      <c r="DC26" s="169"/>
      <c r="DD26" s="169"/>
      <c r="DE26" s="169"/>
      <c r="DF26" s="170"/>
      <c r="DN26" s="7" t="s">
        <v>103</v>
      </c>
      <c r="DO26" s="7" t="s">
        <v>112</v>
      </c>
      <c r="DP26" s="7" t="s">
        <v>84</v>
      </c>
      <c r="DQ26" s="7" t="s">
        <v>94</v>
      </c>
      <c r="DR26" s="7" t="s">
        <v>129</v>
      </c>
      <c r="DS26" s="3">
        <v>67.5</v>
      </c>
      <c r="DT26" s="7" t="s">
        <v>145</v>
      </c>
      <c r="DU26" s="3"/>
      <c r="DW26" s="7" t="s">
        <v>127</v>
      </c>
      <c r="DX26" s="3">
        <v>2</v>
      </c>
      <c r="DY26" s="3">
        <v>1</v>
      </c>
      <c r="DZ26" s="3">
        <v>2</v>
      </c>
    </row>
    <row r="27" spans="5:130" ht="7.5" customHeight="1">
      <c r="E27" s="141"/>
      <c r="F27" s="142"/>
      <c r="G27" s="143"/>
      <c r="H27" s="201"/>
      <c r="I27" s="202"/>
      <c r="J27" s="202"/>
      <c r="K27" s="202"/>
      <c r="L27" s="202"/>
      <c r="M27" s="203"/>
      <c r="N27" s="207"/>
      <c r="O27" s="208"/>
      <c r="P27" s="208"/>
      <c r="Q27" s="208"/>
      <c r="R27" s="208"/>
      <c r="S27" s="208"/>
      <c r="T27" s="208"/>
      <c r="U27" s="208"/>
      <c r="V27" s="208"/>
      <c r="W27" s="208"/>
      <c r="X27" s="208"/>
      <c r="Y27" s="209"/>
      <c r="Z27" s="210"/>
      <c r="AA27" s="211"/>
      <c r="AB27" s="211"/>
      <c r="AC27" s="211"/>
      <c r="AD27" s="211"/>
      <c r="AE27" s="211"/>
      <c r="AF27" s="211"/>
      <c r="AG27" s="211"/>
      <c r="AH27" s="211"/>
      <c r="AI27" s="211"/>
      <c r="AJ27" s="211"/>
      <c r="AK27" s="211"/>
      <c r="AL27" s="211"/>
      <c r="AM27" s="211"/>
      <c r="AN27" s="211"/>
      <c r="AO27" s="212"/>
      <c r="AP27" s="196"/>
      <c r="AQ27" s="197"/>
      <c r="AR27" s="197"/>
      <c r="AS27" s="197"/>
      <c r="AT27" s="197"/>
      <c r="AU27" s="197"/>
      <c r="AV27" s="197"/>
      <c r="AW27" s="197"/>
      <c r="AX27" s="197"/>
      <c r="AY27" s="197"/>
      <c r="AZ27" s="197"/>
      <c r="BA27" s="197"/>
      <c r="BB27" s="197"/>
      <c r="BC27" s="197"/>
      <c r="BD27" s="197"/>
      <c r="BE27" s="197"/>
      <c r="BF27" s="60"/>
      <c r="BG27" s="60"/>
      <c r="BH27" s="60"/>
      <c r="BI27" s="60"/>
      <c r="BJ27" s="60"/>
      <c r="BK27" s="60"/>
      <c r="BL27" s="60"/>
      <c r="BM27" s="60"/>
      <c r="BN27" s="61"/>
      <c r="BO27" s="64"/>
      <c r="BP27" s="65"/>
      <c r="BQ27" s="65"/>
      <c r="BR27" s="58"/>
      <c r="BS27" s="43"/>
      <c r="BT27" s="43"/>
      <c r="BU27" s="43"/>
      <c r="BV27" s="43"/>
      <c r="BW27" s="43"/>
      <c r="BX27" s="43"/>
      <c r="BY27" s="43"/>
      <c r="BZ27" s="43"/>
      <c r="CA27" s="43"/>
      <c r="CB27" s="43"/>
      <c r="CC27" s="43"/>
      <c r="CD27" s="63"/>
      <c r="CE27" s="187"/>
      <c r="CF27" s="188"/>
      <c r="CG27" s="188"/>
      <c r="CH27" s="188"/>
      <c r="CI27" s="189"/>
      <c r="CJ27" s="188"/>
      <c r="CK27" s="188"/>
      <c r="CL27" s="188"/>
      <c r="CM27" s="188"/>
      <c r="CN27" s="190"/>
      <c r="CO27" s="191"/>
      <c r="CP27" s="192"/>
      <c r="CQ27" s="192"/>
      <c r="CR27" s="192"/>
      <c r="CS27" s="192"/>
      <c r="CT27" s="192"/>
      <c r="CU27" s="192"/>
      <c r="CV27" s="192"/>
      <c r="CW27" s="192"/>
      <c r="CX27" s="192"/>
      <c r="CY27" s="192"/>
      <c r="CZ27" s="192"/>
      <c r="DA27" s="192"/>
      <c r="DB27" s="192"/>
      <c r="DC27" s="192"/>
      <c r="DD27" s="192"/>
      <c r="DE27" s="192"/>
      <c r="DF27" s="193"/>
      <c r="DN27" s="7" t="s">
        <v>104</v>
      </c>
      <c r="DO27" s="7" t="s">
        <v>113</v>
      </c>
      <c r="DP27" s="7" t="s">
        <v>84</v>
      </c>
      <c r="DQ27" s="7" t="s">
        <v>94</v>
      </c>
      <c r="DR27" s="7" t="s">
        <v>129</v>
      </c>
      <c r="DS27" s="3">
        <v>67.5</v>
      </c>
      <c r="DT27" s="7" t="s">
        <v>146</v>
      </c>
      <c r="DU27" s="3"/>
      <c r="DW27" s="7" t="s">
        <v>258</v>
      </c>
      <c r="DX27" s="3">
        <v>3</v>
      </c>
      <c r="DY27" s="3">
        <v>2</v>
      </c>
      <c r="DZ27" s="3">
        <v>3</v>
      </c>
    </row>
    <row r="28" spans="5:130" ht="7.5" customHeight="1">
      <c r="E28" s="141"/>
      <c r="F28" s="142"/>
      <c r="G28" s="143"/>
      <c r="H28" s="201"/>
      <c r="I28" s="202"/>
      <c r="J28" s="202"/>
      <c r="K28" s="202"/>
      <c r="L28" s="202"/>
      <c r="M28" s="203"/>
      <c r="N28" s="213" t="s">
        <v>35</v>
      </c>
      <c r="O28" s="214"/>
      <c r="P28" s="214"/>
      <c r="Q28" s="214"/>
      <c r="R28" s="214"/>
      <c r="S28" s="214"/>
      <c r="T28" s="214"/>
      <c r="U28" s="214"/>
      <c r="V28" s="214"/>
      <c r="W28" s="214"/>
      <c r="X28" s="214"/>
      <c r="Y28" s="215"/>
      <c r="Z28" s="219" t="s">
        <v>39</v>
      </c>
      <c r="AA28" s="220"/>
      <c r="AB28" s="220"/>
      <c r="AC28" s="220"/>
      <c r="AD28" s="220"/>
      <c r="AE28" s="220"/>
      <c r="AF28" s="220"/>
      <c r="AG28" s="220"/>
      <c r="AH28" s="220"/>
      <c r="AI28" s="220"/>
      <c r="AJ28" s="220"/>
      <c r="AK28" s="220"/>
      <c r="AL28" s="220"/>
      <c r="AM28" s="220"/>
      <c r="AN28" s="220"/>
      <c r="AO28" s="221"/>
      <c r="AP28" s="213" t="s">
        <v>214</v>
      </c>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5"/>
      <c r="BO28" s="51"/>
      <c r="BP28" s="43"/>
      <c r="BQ28" s="43"/>
      <c r="BR28" s="66"/>
      <c r="BS28" s="66"/>
      <c r="BT28" s="66"/>
      <c r="BU28" s="66"/>
      <c r="BV28" s="66"/>
      <c r="BW28" s="66"/>
      <c r="BX28" s="66"/>
      <c r="BY28" s="66"/>
      <c r="BZ28" s="66"/>
      <c r="CA28" s="66"/>
      <c r="CB28" s="66"/>
      <c r="CC28" s="66"/>
      <c r="CD28" s="67"/>
      <c r="CE28" s="231"/>
      <c r="CF28" s="232"/>
      <c r="CG28" s="232"/>
      <c r="CH28" s="232"/>
      <c r="CI28" s="232"/>
      <c r="CJ28" s="232"/>
      <c r="CK28" s="232"/>
      <c r="CL28" s="232"/>
      <c r="CM28" s="232"/>
      <c r="CN28" s="233"/>
      <c r="CO28" s="198" t="s">
        <v>165</v>
      </c>
      <c r="CP28" s="199"/>
      <c r="CQ28" s="199"/>
      <c r="CR28" s="199"/>
      <c r="CS28" s="199"/>
      <c r="CT28" s="199"/>
      <c r="CU28" s="199"/>
      <c r="CV28" s="199"/>
      <c r="CW28" s="199"/>
      <c r="CX28" s="199"/>
      <c r="CY28" s="199"/>
      <c r="CZ28" s="199"/>
      <c r="DA28" s="199"/>
      <c r="DB28" s="199"/>
      <c r="DC28" s="199"/>
      <c r="DD28" s="199"/>
      <c r="DE28" s="199"/>
      <c r="DF28" s="200"/>
      <c r="DN28" s="7" t="s">
        <v>162</v>
      </c>
      <c r="DO28" s="7" t="s">
        <v>148</v>
      </c>
      <c r="DP28" s="7" t="s">
        <v>84</v>
      </c>
      <c r="DQ28" s="7" t="s">
        <v>94</v>
      </c>
      <c r="DR28" s="7" t="s">
        <v>149</v>
      </c>
      <c r="DS28" s="3">
        <v>67.5</v>
      </c>
      <c r="DT28" s="7" t="s">
        <v>150</v>
      </c>
      <c r="DU28" s="3"/>
      <c r="DW28" s="3"/>
      <c r="DX28" s="7">
        <v>4</v>
      </c>
      <c r="DY28" s="3">
        <v>3</v>
      </c>
      <c r="DZ28" s="3">
        <v>4</v>
      </c>
    </row>
    <row r="29" spans="5:130" ht="7.5" customHeight="1">
      <c r="E29" s="141"/>
      <c r="F29" s="142"/>
      <c r="G29" s="143"/>
      <c r="H29" s="201"/>
      <c r="I29" s="202"/>
      <c r="J29" s="202"/>
      <c r="K29" s="202"/>
      <c r="L29" s="202"/>
      <c r="M29" s="203"/>
      <c r="N29" s="201"/>
      <c r="O29" s="202"/>
      <c r="P29" s="202"/>
      <c r="Q29" s="202"/>
      <c r="R29" s="202"/>
      <c r="S29" s="202"/>
      <c r="T29" s="202"/>
      <c r="U29" s="202"/>
      <c r="V29" s="202"/>
      <c r="W29" s="202"/>
      <c r="X29" s="202"/>
      <c r="Y29" s="203"/>
      <c r="Z29" s="150"/>
      <c r="AA29" s="151"/>
      <c r="AB29" s="151"/>
      <c r="AC29" s="151"/>
      <c r="AD29" s="151"/>
      <c r="AE29" s="151"/>
      <c r="AF29" s="151"/>
      <c r="AG29" s="151"/>
      <c r="AH29" s="151"/>
      <c r="AI29" s="151"/>
      <c r="AJ29" s="151"/>
      <c r="AK29" s="151"/>
      <c r="AL29" s="151"/>
      <c r="AM29" s="151"/>
      <c r="AN29" s="151"/>
      <c r="AO29" s="152"/>
      <c r="AP29" s="201"/>
      <c r="AQ29" s="202"/>
      <c r="AR29" s="202"/>
      <c r="AS29" s="202"/>
      <c r="AT29" s="202"/>
      <c r="AU29" s="202"/>
      <c r="AV29" s="202"/>
      <c r="AW29" s="202"/>
      <c r="AX29" s="202"/>
      <c r="AY29" s="202"/>
      <c r="AZ29" s="202"/>
      <c r="BA29" s="202"/>
      <c r="BB29" s="202"/>
      <c r="BC29" s="202"/>
      <c r="BD29" s="202"/>
      <c r="BE29" s="202"/>
      <c r="BF29" s="202"/>
      <c r="BG29" s="202"/>
      <c r="BH29" s="202"/>
      <c r="BI29" s="202"/>
      <c r="BJ29" s="202"/>
      <c r="BK29" s="202"/>
      <c r="BL29" s="202"/>
      <c r="BM29" s="202"/>
      <c r="BN29" s="203"/>
      <c r="BO29" s="51"/>
      <c r="BP29" s="43"/>
      <c r="BQ29" s="43"/>
      <c r="BR29" s="43"/>
      <c r="BS29" s="43"/>
      <c r="BT29" s="43"/>
      <c r="BU29" s="43"/>
      <c r="BV29" s="43"/>
      <c r="BW29" s="43"/>
      <c r="BX29" s="43"/>
      <c r="BY29" s="43"/>
      <c r="BZ29" s="43"/>
      <c r="CA29" s="43"/>
      <c r="CB29" s="43"/>
      <c r="CC29" s="43"/>
      <c r="CD29" s="59"/>
      <c r="CE29" s="231"/>
      <c r="CF29" s="232"/>
      <c r="CG29" s="232"/>
      <c r="CH29" s="232"/>
      <c r="CI29" s="232"/>
      <c r="CJ29" s="232"/>
      <c r="CK29" s="232"/>
      <c r="CL29" s="232"/>
      <c r="CM29" s="232"/>
      <c r="CN29" s="233"/>
      <c r="CO29" s="201"/>
      <c r="CP29" s="202"/>
      <c r="CQ29" s="202"/>
      <c r="CR29" s="202"/>
      <c r="CS29" s="202"/>
      <c r="CT29" s="202"/>
      <c r="CU29" s="202"/>
      <c r="CV29" s="202"/>
      <c r="CW29" s="202"/>
      <c r="CX29" s="202"/>
      <c r="CY29" s="202"/>
      <c r="CZ29" s="202"/>
      <c r="DA29" s="202"/>
      <c r="DB29" s="202"/>
      <c r="DC29" s="202"/>
      <c r="DD29" s="202"/>
      <c r="DE29" s="202"/>
      <c r="DF29" s="203"/>
      <c r="DN29" s="7" t="s">
        <v>105</v>
      </c>
      <c r="DO29" s="7" t="s">
        <v>114</v>
      </c>
      <c r="DP29" s="7" t="s">
        <v>84</v>
      </c>
      <c r="DQ29" s="7" t="s">
        <v>94</v>
      </c>
      <c r="DR29" s="7" t="s">
        <v>129</v>
      </c>
      <c r="DS29" s="3">
        <v>67.5</v>
      </c>
      <c r="DT29" s="7" t="s">
        <v>147</v>
      </c>
      <c r="DU29" s="3"/>
      <c r="DX29" s="7">
        <v>5</v>
      </c>
      <c r="DY29" s="3">
        <v>4</v>
      </c>
      <c r="DZ29" s="3">
        <v>5</v>
      </c>
    </row>
    <row r="30" spans="5:130" ht="7.5" customHeight="1">
      <c r="E30" s="141"/>
      <c r="F30" s="142"/>
      <c r="G30" s="143"/>
      <c r="H30" s="201"/>
      <c r="I30" s="202"/>
      <c r="J30" s="202"/>
      <c r="K30" s="202"/>
      <c r="L30" s="202"/>
      <c r="M30" s="203"/>
      <c r="N30" s="201"/>
      <c r="O30" s="202"/>
      <c r="P30" s="202"/>
      <c r="Q30" s="202"/>
      <c r="R30" s="202"/>
      <c r="S30" s="202"/>
      <c r="T30" s="202"/>
      <c r="U30" s="202"/>
      <c r="V30" s="202"/>
      <c r="W30" s="202"/>
      <c r="X30" s="202"/>
      <c r="Y30" s="203"/>
      <c r="Z30" s="150"/>
      <c r="AA30" s="151"/>
      <c r="AB30" s="151"/>
      <c r="AC30" s="151"/>
      <c r="AD30" s="151"/>
      <c r="AE30" s="151"/>
      <c r="AF30" s="151"/>
      <c r="AG30" s="151"/>
      <c r="AH30" s="151"/>
      <c r="AI30" s="151"/>
      <c r="AJ30" s="151"/>
      <c r="AK30" s="151"/>
      <c r="AL30" s="151"/>
      <c r="AM30" s="151"/>
      <c r="AN30" s="151"/>
      <c r="AO30" s="152"/>
      <c r="AP30" s="216"/>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8"/>
      <c r="BO30" s="68"/>
      <c r="BP30" s="69"/>
      <c r="BQ30" s="69"/>
      <c r="BR30" s="69"/>
      <c r="BS30" s="69"/>
      <c r="BT30" s="69"/>
      <c r="BU30" s="69"/>
      <c r="BV30" s="69"/>
      <c r="BW30" s="69"/>
      <c r="BX30" s="69"/>
      <c r="BY30" s="69"/>
      <c r="BZ30" s="69"/>
      <c r="CA30" s="69"/>
      <c r="CB30" s="69"/>
      <c r="CC30" s="69"/>
      <c r="CD30" s="70"/>
      <c r="CE30" s="231"/>
      <c r="CF30" s="232"/>
      <c r="CG30" s="232"/>
      <c r="CH30" s="232"/>
      <c r="CI30" s="232"/>
      <c r="CJ30" s="232"/>
      <c r="CK30" s="232"/>
      <c r="CL30" s="232"/>
      <c r="CM30" s="232"/>
      <c r="CN30" s="233"/>
      <c r="CO30" s="204"/>
      <c r="CP30" s="205"/>
      <c r="CQ30" s="205"/>
      <c r="CR30" s="205"/>
      <c r="CS30" s="205"/>
      <c r="CT30" s="205"/>
      <c r="CU30" s="205"/>
      <c r="CV30" s="205"/>
      <c r="CW30" s="205"/>
      <c r="CX30" s="205"/>
      <c r="CY30" s="205"/>
      <c r="CZ30" s="205"/>
      <c r="DA30" s="205"/>
      <c r="DB30" s="205"/>
      <c r="DC30" s="205"/>
      <c r="DD30" s="205"/>
      <c r="DE30" s="205"/>
      <c r="DF30" s="206"/>
      <c r="DN30" s="7" t="s">
        <v>106</v>
      </c>
      <c r="DO30" s="7" t="s">
        <v>115</v>
      </c>
      <c r="DP30" s="7" t="s">
        <v>84</v>
      </c>
      <c r="DQ30" s="7" t="s">
        <v>94</v>
      </c>
      <c r="DR30" s="7" t="s">
        <v>129</v>
      </c>
      <c r="DS30" s="3">
        <v>67.5</v>
      </c>
      <c r="DT30" s="7" t="s">
        <v>147</v>
      </c>
      <c r="DU30" s="3"/>
      <c r="DX30" s="7">
        <v>6</v>
      </c>
      <c r="DY30" s="3">
        <v>5</v>
      </c>
      <c r="DZ30" s="3">
        <v>6</v>
      </c>
    </row>
    <row r="31" spans="5:130" ht="7.5" customHeight="1">
      <c r="E31" s="141"/>
      <c r="F31" s="142"/>
      <c r="G31" s="143"/>
      <c r="H31" s="201"/>
      <c r="I31" s="202"/>
      <c r="J31" s="202"/>
      <c r="K31" s="202"/>
      <c r="L31" s="202"/>
      <c r="M31" s="203"/>
      <c r="N31" s="201"/>
      <c r="O31" s="202"/>
      <c r="P31" s="202"/>
      <c r="Q31" s="202"/>
      <c r="R31" s="202"/>
      <c r="S31" s="202"/>
      <c r="T31" s="202"/>
      <c r="U31" s="202"/>
      <c r="V31" s="202"/>
      <c r="W31" s="202"/>
      <c r="X31" s="202"/>
      <c r="Y31" s="203"/>
      <c r="Z31" s="150"/>
      <c r="AA31" s="151"/>
      <c r="AB31" s="151"/>
      <c r="AC31" s="151"/>
      <c r="AD31" s="151"/>
      <c r="AE31" s="151"/>
      <c r="AF31" s="151"/>
      <c r="AG31" s="151"/>
      <c r="AH31" s="151"/>
      <c r="AI31" s="151"/>
      <c r="AJ31" s="151"/>
      <c r="AK31" s="151"/>
      <c r="AL31" s="151"/>
      <c r="AM31" s="151"/>
      <c r="AN31" s="151"/>
      <c r="AO31" s="152"/>
      <c r="AP31" s="213" t="s">
        <v>213</v>
      </c>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5"/>
      <c r="BO31" s="219"/>
      <c r="BP31" s="220"/>
      <c r="BQ31" s="220"/>
      <c r="BR31" s="220"/>
      <c r="BS31" s="220"/>
      <c r="BT31" s="220"/>
      <c r="BU31" s="220"/>
      <c r="BV31" s="220"/>
      <c r="BW31" s="220"/>
      <c r="BX31" s="220"/>
      <c r="BY31" s="220"/>
      <c r="BZ31" s="220"/>
      <c r="CA31" s="220"/>
      <c r="CB31" s="220"/>
      <c r="CC31" s="220"/>
      <c r="CD31" s="221"/>
      <c r="CE31" s="231"/>
      <c r="CF31" s="232"/>
      <c r="CG31" s="232"/>
      <c r="CH31" s="232"/>
      <c r="CI31" s="232"/>
      <c r="CJ31" s="232"/>
      <c r="CK31" s="232"/>
      <c r="CL31" s="232"/>
      <c r="CM31" s="232"/>
      <c r="CN31" s="233"/>
      <c r="CO31" s="198" t="s">
        <v>166</v>
      </c>
      <c r="CP31" s="199"/>
      <c r="CQ31" s="199"/>
      <c r="CR31" s="199"/>
      <c r="CS31" s="199"/>
      <c r="CT31" s="199"/>
      <c r="CU31" s="199"/>
      <c r="CV31" s="199"/>
      <c r="CW31" s="199"/>
      <c r="CX31" s="199"/>
      <c r="CY31" s="199"/>
      <c r="CZ31" s="199"/>
      <c r="DA31" s="199"/>
      <c r="DB31" s="199"/>
      <c r="DC31" s="199"/>
      <c r="DD31" s="199"/>
      <c r="DE31" s="199"/>
      <c r="DF31" s="200"/>
      <c r="DN31" s="7" t="s">
        <v>107</v>
      </c>
      <c r="DO31" s="7" t="s">
        <v>116</v>
      </c>
      <c r="DP31" s="7" t="s">
        <v>84</v>
      </c>
      <c r="DQ31" s="7" t="s">
        <v>94</v>
      </c>
      <c r="DR31" s="7" t="s">
        <v>129</v>
      </c>
      <c r="DS31" s="3">
        <v>67.5</v>
      </c>
      <c r="DT31" s="7" t="s">
        <v>145</v>
      </c>
      <c r="DU31" s="3"/>
      <c r="DX31" s="7">
        <v>7</v>
      </c>
      <c r="DY31" s="3">
        <v>6</v>
      </c>
      <c r="DZ31" s="3">
        <v>7</v>
      </c>
    </row>
    <row r="32" spans="5:130" ht="7.5" customHeight="1">
      <c r="E32" s="141"/>
      <c r="F32" s="142"/>
      <c r="G32" s="143"/>
      <c r="H32" s="201"/>
      <c r="I32" s="202"/>
      <c r="J32" s="202"/>
      <c r="K32" s="202"/>
      <c r="L32" s="202"/>
      <c r="M32" s="203"/>
      <c r="N32" s="201"/>
      <c r="O32" s="202"/>
      <c r="P32" s="202"/>
      <c r="Q32" s="202"/>
      <c r="R32" s="202"/>
      <c r="S32" s="202"/>
      <c r="T32" s="202"/>
      <c r="U32" s="202"/>
      <c r="V32" s="202"/>
      <c r="W32" s="202"/>
      <c r="X32" s="202"/>
      <c r="Y32" s="203"/>
      <c r="Z32" s="150"/>
      <c r="AA32" s="151"/>
      <c r="AB32" s="151"/>
      <c r="AC32" s="151"/>
      <c r="AD32" s="151"/>
      <c r="AE32" s="151"/>
      <c r="AF32" s="151"/>
      <c r="AG32" s="151"/>
      <c r="AH32" s="151"/>
      <c r="AI32" s="151"/>
      <c r="AJ32" s="151"/>
      <c r="AK32" s="151"/>
      <c r="AL32" s="151"/>
      <c r="AM32" s="151"/>
      <c r="AN32" s="151"/>
      <c r="AO32" s="152"/>
      <c r="AP32" s="201"/>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3"/>
      <c r="BO32" s="150"/>
      <c r="BP32" s="151"/>
      <c r="BQ32" s="151"/>
      <c r="BR32" s="151"/>
      <c r="BS32" s="151"/>
      <c r="BT32" s="151"/>
      <c r="BU32" s="151"/>
      <c r="BV32" s="151"/>
      <c r="BW32" s="151"/>
      <c r="BX32" s="151"/>
      <c r="BY32" s="151"/>
      <c r="BZ32" s="151"/>
      <c r="CA32" s="151"/>
      <c r="CB32" s="151"/>
      <c r="CC32" s="151"/>
      <c r="CD32" s="152"/>
      <c r="CE32" s="231"/>
      <c r="CF32" s="232"/>
      <c r="CG32" s="232"/>
      <c r="CH32" s="232"/>
      <c r="CI32" s="232"/>
      <c r="CJ32" s="232"/>
      <c r="CK32" s="232"/>
      <c r="CL32" s="232"/>
      <c r="CM32" s="232"/>
      <c r="CN32" s="233"/>
      <c r="CO32" s="201"/>
      <c r="CP32" s="202"/>
      <c r="CQ32" s="202"/>
      <c r="CR32" s="202"/>
      <c r="CS32" s="202"/>
      <c r="CT32" s="202"/>
      <c r="CU32" s="202"/>
      <c r="CV32" s="202"/>
      <c r="CW32" s="202"/>
      <c r="CX32" s="202"/>
      <c r="CY32" s="202"/>
      <c r="CZ32" s="202"/>
      <c r="DA32" s="202"/>
      <c r="DB32" s="202"/>
      <c r="DC32" s="202"/>
      <c r="DD32" s="202"/>
      <c r="DE32" s="202"/>
      <c r="DF32" s="203"/>
      <c r="DN32" s="7" t="s">
        <v>108</v>
      </c>
      <c r="DO32" s="7" t="s">
        <v>117</v>
      </c>
      <c r="DP32" s="7" t="s">
        <v>84</v>
      </c>
      <c r="DQ32" s="7" t="s">
        <v>94</v>
      </c>
      <c r="DR32" s="7" t="s">
        <v>129</v>
      </c>
      <c r="DS32" s="3">
        <v>67.5</v>
      </c>
      <c r="DT32" s="7" t="s">
        <v>145</v>
      </c>
      <c r="DU32" s="3"/>
      <c r="DX32" s="7">
        <v>8</v>
      </c>
      <c r="DY32" s="3">
        <v>7</v>
      </c>
      <c r="DZ32" s="3">
        <v>8</v>
      </c>
    </row>
    <row r="33" spans="5:130" ht="7.5" customHeight="1">
      <c r="E33" s="141"/>
      <c r="F33" s="142"/>
      <c r="G33" s="143"/>
      <c r="H33" s="201"/>
      <c r="I33" s="202"/>
      <c r="J33" s="202"/>
      <c r="K33" s="202"/>
      <c r="L33" s="202"/>
      <c r="M33" s="203"/>
      <c r="N33" s="216"/>
      <c r="O33" s="217"/>
      <c r="P33" s="217"/>
      <c r="Q33" s="217"/>
      <c r="R33" s="217"/>
      <c r="S33" s="217"/>
      <c r="T33" s="217"/>
      <c r="U33" s="217"/>
      <c r="V33" s="217"/>
      <c r="W33" s="217"/>
      <c r="X33" s="217"/>
      <c r="Y33" s="218"/>
      <c r="Z33" s="222"/>
      <c r="AA33" s="223"/>
      <c r="AB33" s="223"/>
      <c r="AC33" s="223"/>
      <c r="AD33" s="223"/>
      <c r="AE33" s="223"/>
      <c r="AF33" s="223"/>
      <c r="AG33" s="223"/>
      <c r="AH33" s="223"/>
      <c r="AI33" s="223"/>
      <c r="AJ33" s="223"/>
      <c r="AK33" s="223"/>
      <c r="AL33" s="223"/>
      <c r="AM33" s="223"/>
      <c r="AN33" s="223"/>
      <c r="AO33" s="224"/>
      <c r="AP33" s="216"/>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8"/>
      <c r="BO33" s="222"/>
      <c r="BP33" s="223"/>
      <c r="BQ33" s="223"/>
      <c r="BR33" s="223"/>
      <c r="BS33" s="223"/>
      <c r="BT33" s="223"/>
      <c r="BU33" s="223"/>
      <c r="BV33" s="223"/>
      <c r="BW33" s="223"/>
      <c r="BX33" s="223"/>
      <c r="BY33" s="223"/>
      <c r="BZ33" s="223"/>
      <c r="CA33" s="223"/>
      <c r="CB33" s="223"/>
      <c r="CC33" s="223"/>
      <c r="CD33" s="224"/>
      <c r="CE33" s="231"/>
      <c r="CF33" s="232"/>
      <c r="CG33" s="232"/>
      <c r="CH33" s="232"/>
      <c r="CI33" s="232"/>
      <c r="CJ33" s="232"/>
      <c r="CK33" s="232"/>
      <c r="CL33" s="232"/>
      <c r="CM33" s="232"/>
      <c r="CN33" s="233"/>
      <c r="CO33" s="204"/>
      <c r="CP33" s="205"/>
      <c r="CQ33" s="205"/>
      <c r="CR33" s="205"/>
      <c r="CS33" s="205"/>
      <c r="CT33" s="205"/>
      <c r="CU33" s="205"/>
      <c r="CV33" s="205"/>
      <c r="CW33" s="205"/>
      <c r="CX33" s="205"/>
      <c r="CY33" s="205"/>
      <c r="CZ33" s="205"/>
      <c r="DA33" s="205"/>
      <c r="DB33" s="205"/>
      <c r="DC33" s="205"/>
      <c r="DD33" s="205"/>
      <c r="DE33" s="205"/>
      <c r="DF33" s="206"/>
      <c r="DN33" s="7" t="s">
        <v>109</v>
      </c>
      <c r="DO33" s="7" t="s">
        <v>118</v>
      </c>
      <c r="DP33" s="7" t="s">
        <v>84</v>
      </c>
      <c r="DQ33" s="7" t="s">
        <v>94</v>
      </c>
      <c r="DR33" s="7" t="s">
        <v>129</v>
      </c>
      <c r="DS33" s="3">
        <v>67.5</v>
      </c>
      <c r="DT33" s="7" t="s">
        <v>147</v>
      </c>
      <c r="DU33" s="3"/>
      <c r="DX33" s="7">
        <v>9</v>
      </c>
      <c r="DY33" s="3">
        <v>8</v>
      </c>
      <c r="DZ33" s="7">
        <v>9</v>
      </c>
    </row>
    <row r="34" spans="5:130" ht="7.5" customHeight="1">
      <c r="E34" s="141"/>
      <c r="F34" s="142"/>
      <c r="G34" s="143"/>
      <c r="H34" s="201"/>
      <c r="I34" s="202"/>
      <c r="J34" s="202"/>
      <c r="K34" s="202"/>
      <c r="L34" s="202"/>
      <c r="M34" s="203"/>
      <c r="N34" s="225" t="s">
        <v>193</v>
      </c>
      <c r="O34" s="225"/>
      <c r="P34" s="225"/>
      <c r="Q34" s="225"/>
      <c r="R34" s="225"/>
      <c r="S34" s="225"/>
      <c r="T34" s="225"/>
      <c r="U34" s="225"/>
      <c r="V34" s="225"/>
      <c r="W34" s="225"/>
      <c r="X34" s="225"/>
      <c r="Y34" s="225"/>
      <c r="Z34" s="228" t="s">
        <v>39</v>
      </c>
      <c r="AA34" s="228"/>
      <c r="AB34" s="228"/>
      <c r="AC34" s="228"/>
      <c r="AD34" s="228"/>
      <c r="AE34" s="228"/>
      <c r="AF34" s="228"/>
      <c r="AG34" s="228"/>
      <c r="AH34" s="228"/>
      <c r="AI34" s="228"/>
      <c r="AJ34" s="228"/>
      <c r="AK34" s="228"/>
      <c r="AL34" s="228"/>
      <c r="AM34" s="228"/>
      <c r="AN34" s="228"/>
      <c r="AO34" s="228"/>
      <c r="AP34" s="213" t="s">
        <v>212</v>
      </c>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5"/>
      <c r="BO34" s="219"/>
      <c r="BP34" s="220"/>
      <c r="BQ34" s="220"/>
      <c r="BR34" s="220"/>
      <c r="BS34" s="220"/>
      <c r="BT34" s="220"/>
      <c r="BU34" s="220"/>
      <c r="BV34" s="220"/>
      <c r="BW34" s="220"/>
      <c r="BX34" s="220"/>
      <c r="BY34" s="220"/>
      <c r="BZ34" s="220"/>
      <c r="CA34" s="220"/>
      <c r="CB34" s="220"/>
      <c r="CC34" s="220"/>
      <c r="CD34" s="221"/>
      <c r="CE34" s="231"/>
      <c r="CF34" s="232"/>
      <c r="CG34" s="232"/>
      <c r="CH34" s="232"/>
      <c r="CI34" s="232"/>
      <c r="CJ34" s="232"/>
      <c r="CK34" s="232"/>
      <c r="CL34" s="232"/>
      <c r="CM34" s="232"/>
      <c r="CN34" s="233"/>
      <c r="CO34" s="198" t="s">
        <v>166</v>
      </c>
      <c r="CP34" s="199"/>
      <c r="CQ34" s="199"/>
      <c r="CR34" s="199"/>
      <c r="CS34" s="199"/>
      <c r="CT34" s="199"/>
      <c r="CU34" s="199"/>
      <c r="CV34" s="199"/>
      <c r="CW34" s="199"/>
      <c r="CX34" s="199"/>
      <c r="CY34" s="199"/>
      <c r="CZ34" s="199"/>
      <c r="DA34" s="199"/>
      <c r="DB34" s="199"/>
      <c r="DC34" s="199"/>
      <c r="DD34" s="199"/>
      <c r="DE34" s="199"/>
      <c r="DF34" s="200"/>
      <c r="DN34" s="7" t="s">
        <v>110</v>
      </c>
      <c r="DO34" s="7" t="s">
        <v>119</v>
      </c>
      <c r="DP34" s="7" t="s">
        <v>84</v>
      </c>
      <c r="DQ34" s="7" t="s">
        <v>94</v>
      </c>
      <c r="DR34" s="7" t="s">
        <v>129</v>
      </c>
      <c r="DS34" s="3">
        <v>67.5</v>
      </c>
      <c r="DT34" s="7" t="s">
        <v>147</v>
      </c>
      <c r="DU34" s="3"/>
      <c r="DX34" s="7">
        <v>10</v>
      </c>
      <c r="DY34" s="3">
        <v>9</v>
      </c>
      <c r="DZ34" s="7">
        <v>10</v>
      </c>
    </row>
    <row r="35" spans="5:130" ht="7.5" customHeight="1">
      <c r="E35" s="141"/>
      <c r="F35" s="142"/>
      <c r="G35" s="143"/>
      <c r="H35" s="201"/>
      <c r="I35" s="202"/>
      <c r="J35" s="202"/>
      <c r="K35" s="202"/>
      <c r="L35" s="202"/>
      <c r="M35" s="203"/>
      <c r="N35" s="226"/>
      <c r="O35" s="226"/>
      <c r="P35" s="226"/>
      <c r="Q35" s="226"/>
      <c r="R35" s="226"/>
      <c r="S35" s="226"/>
      <c r="T35" s="226"/>
      <c r="U35" s="226"/>
      <c r="V35" s="226"/>
      <c r="W35" s="226"/>
      <c r="X35" s="226"/>
      <c r="Y35" s="226"/>
      <c r="Z35" s="229"/>
      <c r="AA35" s="229"/>
      <c r="AB35" s="229"/>
      <c r="AC35" s="229"/>
      <c r="AD35" s="229"/>
      <c r="AE35" s="229"/>
      <c r="AF35" s="229"/>
      <c r="AG35" s="229"/>
      <c r="AH35" s="229"/>
      <c r="AI35" s="229"/>
      <c r="AJ35" s="229"/>
      <c r="AK35" s="229"/>
      <c r="AL35" s="229"/>
      <c r="AM35" s="229"/>
      <c r="AN35" s="229"/>
      <c r="AO35" s="229"/>
      <c r="AP35" s="201"/>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3"/>
      <c r="BO35" s="150"/>
      <c r="BP35" s="151"/>
      <c r="BQ35" s="151"/>
      <c r="BR35" s="151"/>
      <c r="BS35" s="151"/>
      <c r="BT35" s="151"/>
      <c r="BU35" s="151"/>
      <c r="BV35" s="151"/>
      <c r="BW35" s="151"/>
      <c r="BX35" s="151"/>
      <c r="BY35" s="151"/>
      <c r="BZ35" s="151"/>
      <c r="CA35" s="151"/>
      <c r="CB35" s="151"/>
      <c r="CC35" s="151"/>
      <c r="CD35" s="152"/>
      <c r="CE35" s="231"/>
      <c r="CF35" s="232"/>
      <c r="CG35" s="232"/>
      <c r="CH35" s="232"/>
      <c r="CI35" s="232"/>
      <c r="CJ35" s="232"/>
      <c r="CK35" s="232"/>
      <c r="CL35" s="232"/>
      <c r="CM35" s="232"/>
      <c r="CN35" s="233"/>
      <c r="CO35" s="201"/>
      <c r="CP35" s="202"/>
      <c r="CQ35" s="202"/>
      <c r="CR35" s="202"/>
      <c r="CS35" s="202"/>
      <c r="CT35" s="202"/>
      <c r="CU35" s="202"/>
      <c r="CV35" s="202"/>
      <c r="CW35" s="202"/>
      <c r="CX35" s="202"/>
      <c r="CY35" s="202"/>
      <c r="CZ35" s="202"/>
      <c r="DA35" s="202"/>
      <c r="DB35" s="202"/>
      <c r="DC35" s="202"/>
      <c r="DD35" s="202"/>
      <c r="DE35" s="202"/>
      <c r="DF35" s="203"/>
      <c r="DN35" s="3"/>
      <c r="DO35" s="3"/>
      <c r="DP35" s="7"/>
      <c r="DQ35" s="3"/>
      <c r="DR35" s="3"/>
      <c r="DS35" s="3"/>
      <c r="DT35" s="3"/>
      <c r="DU35" s="7"/>
      <c r="DX35" s="7">
        <v>11</v>
      </c>
      <c r="DY35" s="3">
        <v>10</v>
      </c>
      <c r="DZ35" s="7">
        <v>11</v>
      </c>
    </row>
    <row r="36" spans="5:130" ht="7.5" customHeight="1">
      <c r="E36" s="141"/>
      <c r="F36" s="142"/>
      <c r="G36" s="143"/>
      <c r="H36" s="201"/>
      <c r="I36" s="202"/>
      <c r="J36" s="202"/>
      <c r="K36" s="202"/>
      <c r="L36" s="202"/>
      <c r="M36" s="203"/>
      <c r="N36" s="227"/>
      <c r="O36" s="227"/>
      <c r="P36" s="227"/>
      <c r="Q36" s="227"/>
      <c r="R36" s="227"/>
      <c r="S36" s="227"/>
      <c r="T36" s="227"/>
      <c r="U36" s="227"/>
      <c r="V36" s="227"/>
      <c r="W36" s="227"/>
      <c r="X36" s="227"/>
      <c r="Y36" s="227"/>
      <c r="Z36" s="230"/>
      <c r="AA36" s="230"/>
      <c r="AB36" s="230"/>
      <c r="AC36" s="230"/>
      <c r="AD36" s="230"/>
      <c r="AE36" s="230"/>
      <c r="AF36" s="230"/>
      <c r="AG36" s="230"/>
      <c r="AH36" s="230"/>
      <c r="AI36" s="230"/>
      <c r="AJ36" s="230"/>
      <c r="AK36" s="230"/>
      <c r="AL36" s="230"/>
      <c r="AM36" s="230"/>
      <c r="AN36" s="230"/>
      <c r="AO36" s="230"/>
      <c r="AP36" s="216"/>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8"/>
      <c r="BO36" s="222"/>
      <c r="BP36" s="223"/>
      <c r="BQ36" s="223"/>
      <c r="BR36" s="223"/>
      <c r="BS36" s="223"/>
      <c r="BT36" s="223"/>
      <c r="BU36" s="223"/>
      <c r="BV36" s="223"/>
      <c r="BW36" s="223"/>
      <c r="BX36" s="223"/>
      <c r="BY36" s="223"/>
      <c r="BZ36" s="223"/>
      <c r="CA36" s="223"/>
      <c r="CB36" s="223"/>
      <c r="CC36" s="223"/>
      <c r="CD36" s="224"/>
      <c r="CE36" s="231"/>
      <c r="CF36" s="232"/>
      <c r="CG36" s="232"/>
      <c r="CH36" s="232"/>
      <c r="CI36" s="232"/>
      <c r="CJ36" s="232"/>
      <c r="CK36" s="232"/>
      <c r="CL36" s="232"/>
      <c r="CM36" s="232"/>
      <c r="CN36" s="233"/>
      <c r="CO36" s="204"/>
      <c r="CP36" s="205"/>
      <c r="CQ36" s="205"/>
      <c r="CR36" s="205"/>
      <c r="CS36" s="205"/>
      <c r="CT36" s="205"/>
      <c r="CU36" s="205"/>
      <c r="CV36" s="205"/>
      <c r="CW36" s="205"/>
      <c r="CX36" s="205"/>
      <c r="CY36" s="205"/>
      <c r="CZ36" s="205"/>
      <c r="DA36" s="205"/>
      <c r="DB36" s="205"/>
      <c r="DC36" s="205"/>
      <c r="DD36" s="205"/>
      <c r="DE36" s="205"/>
      <c r="DF36" s="206"/>
      <c r="DP36"/>
      <c r="DX36" s="7">
        <v>12</v>
      </c>
      <c r="DY36" s="7">
        <v>11</v>
      </c>
      <c r="DZ36" s="7">
        <v>12</v>
      </c>
    </row>
    <row r="37" spans="5:130" ht="7.5" customHeight="1">
      <c r="E37" s="141"/>
      <c r="F37" s="142"/>
      <c r="G37" s="143"/>
      <c r="H37" s="201"/>
      <c r="I37" s="202"/>
      <c r="J37" s="202"/>
      <c r="K37" s="202"/>
      <c r="L37" s="202"/>
      <c r="M37" s="203"/>
      <c r="N37" s="225" t="s">
        <v>190</v>
      </c>
      <c r="O37" s="225"/>
      <c r="P37" s="225"/>
      <c r="Q37" s="225"/>
      <c r="R37" s="225"/>
      <c r="S37" s="225"/>
      <c r="T37" s="225"/>
      <c r="U37" s="225"/>
      <c r="V37" s="225"/>
      <c r="W37" s="225"/>
      <c r="X37" s="225"/>
      <c r="Y37" s="225"/>
      <c r="Z37" s="235" t="s">
        <v>39</v>
      </c>
      <c r="AA37" s="235"/>
      <c r="AB37" s="235"/>
      <c r="AC37" s="235"/>
      <c r="AD37" s="235"/>
      <c r="AE37" s="235"/>
      <c r="AF37" s="235"/>
      <c r="AG37" s="235"/>
      <c r="AH37" s="235"/>
      <c r="AI37" s="235"/>
      <c r="AJ37" s="235"/>
      <c r="AK37" s="235"/>
      <c r="AL37" s="235"/>
      <c r="AM37" s="235"/>
      <c r="AN37" s="235"/>
      <c r="AO37" s="235"/>
      <c r="AP37" s="234" t="s">
        <v>174</v>
      </c>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19"/>
      <c r="BP37" s="220"/>
      <c r="BQ37" s="220"/>
      <c r="BR37" s="220"/>
      <c r="BS37" s="220"/>
      <c r="BT37" s="220"/>
      <c r="BU37" s="220"/>
      <c r="BV37" s="220"/>
      <c r="BW37" s="220"/>
      <c r="BX37" s="220"/>
      <c r="BY37" s="220"/>
      <c r="BZ37" s="220"/>
      <c r="CA37" s="220"/>
      <c r="CB37" s="220"/>
      <c r="CC37" s="220"/>
      <c r="CD37" s="221"/>
      <c r="CE37" s="231"/>
      <c r="CF37" s="232"/>
      <c r="CG37" s="232"/>
      <c r="CH37" s="232"/>
      <c r="CI37" s="232"/>
      <c r="CJ37" s="232"/>
      <c r="CK37" s="232"/>
      <c r="CL37" s="232"/>
      <c r="CM37" s="232"/>
      <c r="CN37" s="233"/>
      <c r="CO37" s="198" t="s">
        <v>166</v>
      </c>
      <c r="CP37" s="199"/>
      <c r="CQ37" s="199"/>
      <c r="CR37" s="199"/>
      <c r="CS37" s="199"/>
      <c r="CT37" s="199"/>
      <c r="CU37" s="199"/>
      <c r="CV37" s="199"/>
      <c r="CW37" s="199"/>
      <c r="CX37" s="199"/>
      <c r="CY37" s="199"/>
      <c r="CZ37" s="199"/>
      <c r="DA37" s="199"/>
      <c r="DB37" s="199"/>
      <c r="DC37" s="199"/>
      <c r="DD37" s="199"/>
      <c r="DE37" s="199"/>
      <c r="DF37" s="200"/>
      <c r="DP37"/>
      <c r="DX37" s="7">
        <v>13</v>
      </c>
      <c r="DY37" s="3">
        <v>12</v>
      </c>
      <c r="DZ37" s="7">
        <v>13</v>
      </c>
    </row>
    <row r="38" spans="5:130" ht="7.5" customHeight="1">
      <c r="E38" s="141"/>
      <c r="F38" s="142"/>
      <c r="G38" s="143"/>
      <c r="H38" s="201"/>
      <c r="I38" s="202"/>
      <c r="J38" s="202"/>
      <c r="K38" s="202"/>
      <c r="L38" s="202"/>
      <c r="M38" s="203"/>
      <c r="N38" s="226"/>
      <c r="O38" s="226"/>
      <c r="P38" s="226"/>
      <c r="Q38" s="226"/>
      <c r="R38" s="226"/>
      <c r="S38" s="226"/>
      <c r="T38" s="226"/>
      <c r="U38" s="226"/>
      <c r="V38" s="226"/>
      <c r="W38" s="226"/>
      <c r="X38" s="226"/>
      <c r="Y38" s="226"/>
      <c r="Z38" s="229"/>
      <c r="AA38" s="229"/>
      <c r="AB38" s="229"/>
      <c r="AC38" s="229"/>
      <c r="AD38" s="229"/>
      <c r="AE38" s="229"/>
      <c r="AF38" s="229"/>
      <c r="AG38" s="229"/>
      <c r="AH38" s="229"/>
      <c r="AI38" s="229"/>
      <c r="AJ38" s="229"/>
      <c r="AK38" s="229"/>
      <c r="AL38" s="229"/>
      <c r="AM38" s="229"/>
      <c r="AN38" s="229"/>
      <c r="AO38" s="229"/>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150"/>
      <c r="BP38" s="151"/>
      <c r="BQ38" s="151"/>
      <c r="BR38" s="151"/>
      <c r="BS38" s="151"/>
      <c r="BT38" s="151"/>
      <c r="BU38" s="151"/>
      <c r="BV38" s="151"/>
      <c r="BW38" s="151"/>
      <c r="BX38" s="151"/>
      <c r="BY38" s="151"/>
      <c r="BZ38" s="151"/>
      <c r="CA38" s="151"/>
      <c r="CB38" s="151"/>
      <c r="CC38" s="151"/>
      <c r="CD38" s="152"/>
      <c r="CE38" s="231"/>
      <c r="CF38" s="232"/>
      <c r="CG38" s="232"/>
      <c r="CH38" s="232"/>
      <c r="CI38" s="232"/>
      <c r="CJ38" s="232"/>
      <c r="CK38" s="232"/>
      <c r="CL38" s="232"/>
      <c r="CM38" s="232"/>
      <c r="CN38" s="233"/>
      <c r="CO38" s="201"/>
      <c r="CP38" s="202"/>
      <c r="CQ38" s="202"/>
      <c r="CR38" s="202"/>
      <c r="CS38" s="202"/>
      <c r="CT38" s="202"/>
      <c r="CU38" s="202"/>
      <c r="CV38" s="202"/>
      <c r="CW38" s="202"/>
      <c r="CX38" s="202"/>
      <c r="CY38" s="202"/>
      <c r="CZ38" s="202"/>
      <c r="DA38" s="202"/>
      <c r="DB38" s="202"/>
      <c r="DC38" s="202"/>
      <c r="DD38" s="202"/>
      <c r="DE38" s="202"/>
      <c r="DF38" s="203"/>
      <c r="DN38" s="3"/>
      <c r="DO38" s="10" t="s">
        <v>256</v>
      </c>
      <c r="DP38" s="10" t="s">
        <v>142</v>
      </c>
      <c r="DQ38" s="10" t="s">
        <v>123</v>
      </c>
      <c r="DR38"/>
      <c r="DS38" s="7"/>
      <c r="DT38" s="7"/>
      <c r="DX38" s="7">
        <v>14</v>
      </c>
      <c r="DY38" s="3"/>
      <c r="DZ38" s="7">
        <v>14</v>
      </c>
    </row>
    <row r="39" spans="5:130" ht="7.5" customHeight="1">
      <c r="E39" s="141"/>
      <c r="F39" s="142"/>
      <c r="G39" s="143"/>
      <c r="H39" s="201"/>
      <c r="I39" s="202"/>
      <c r="J39" s="202"/>
      <c r="K39" s="202"/>
      <c r="L39" s="202"/>
      <c r="M39" s="203"/>
      <c r="N39" s="226"/>
      <c r="O39" s="226"/>
      <c r="P39" s="226"/>
      <c r="Q39" s="226"/>
      <c r="R39" s="226"/>
      <c r="S39" s="226"/>
      <c r="T39" s="226"/>
      <c r="U39" s="226"/>
      <c r="V39" s="226"/>
      <c r="W39" s="226"/>
      <c r="X39" s="226"/>
      <c r="Y39" s="226"/>
      <c r="Z39" s="229"/>
      <c r="AA39" s="229"/>
      <c r="AB39" s="229"/>
      <c r="AC39" s="229"/>
      <c r="AD39" s="229"/>
      <c r="AE39" s="229"/>
      <c r="AF39" s="229"/>
      <c r="AG39" s="229"/>
      <c r="AH39" s="229"/>
      <c r="AI39" s="229"/>
      <c r="AJ39" s="229"/>
      <c r="AK39" s="229"/>
      <c r="AL39" s="229"/>
      <c r="AM39" s="229"/>
      <c r="AN39" s="229"/>
      <c r="AO39" s="229"/>
      <c r="AP39" s="234" t="s">
        <v>40</v>
      </c>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150"/>
      <c r="BP39" s="151"/>
      <c r="BQ39" s="151"/>
      <c r="BR39" s="151"/>
      <c r="BS39" s="151"/>
      <c r="BT39" s="151"/>
      <c r="BU39" s="151"/>
      <c r="BV39" s="151"/>
      <c r="BW39" s="151"/>
      <c r="BX39" s="151"/>
      <c r="BY39" s="151"/>
      <c r="BZ39" s="151"/>
      <c r="CA39" s="151"/>
      <c r="CB39" s="151"/>
      <c r="CC39" s="151"/>
      <c r="CD39" s="152"/>
      <c r="CE39" s="231"/>
      <c r="CF39" s="232"/>
      <c r="CG39" s="232"/>
      <c r="CH39" s="232"/>
      <c r="CI39" s="232"/>
      <c r="CJ39" s="232"/>
      <c r="CK39" s="232"/>
      <c r="CL39" s="232"/>
      <c r="CM39" s="232"/>
      <c r="CN39" s="233"/>
      <c r="CO39" s="201"/>
      <c r="CP39" s="202"/>
      <c r="CQ39" s="202"/>
      <c r="CR39" s="202"/>
      <c r="CS39" s="202"/>
      <c r="CT39" s="202"/>
      <c r="CU39" s="202"/>
      <c r="CV39" s="202"/>
      <c r="CW39" s="202"/>
      <c r="CX39" s="202"/>
      <c r="CY39" s="202"/>
      <c r="CZ39" s="202"/>
      <c r="DA39" s="202"/>
      <c r="DB39" s="202"/>
      <c r="DC39" s="202"/>
      <c r="DD39" s="202"/>
      <c r="DE39" s="202"/>
      <c r="DF39" s="203"/>
      <c r="DN39" s="7" t="s">
        <v>111</v>
      </c>
      <c r="DO39" s="3">
        <v>200</v>
      </c>
      <c r="DP39" s="7">
        <v>150</v>
      </c>
      <c r="DQ39" s="7" t="s">
        <v>124</v>
      </c>
      <c r="DS39" s="7" t="s">
        <v>80</v>
      </c>
      <c r="DT39" s="7" t="s">
        <v>91</v>
      </c>
      <c r="DX39" s="7">
        <v>15</v>
      </c>
      <c r="DY39" s="3"/>
      <c r="DZ39" s="7">
        <v>15</v>
      </c>
    </row>
    <row r="40" spans="5:130" ht="7.5" customHeight="1">
      <c r="E40" s="141"/>
      <c r="F40" s="142"/>
      <c r="G40" s="143"/>
      <c r="H40" s="201"/>
      <c r="I40" s="202"/>
      <c r="J40" s="202"/>
      <c r="K40" s="202"/>
      <c r="L40" s="202"/>
      <c r="M40" s="203"/>
      <c r="N40" s="227"/>
      <c r="O40" s="227"/>
      <c r="P40" s="227"/>
      <c r="Q40" s="227"/>
      <c r="R40" s="227"/>
      <c r="S40" s="227"/>
      <c r="T40" s="227"/>
      <c r="U40" s="227"/>
      <c r="V40" s="227"/>
      <c r="W40" s="227"/>
      <c r="X40" s="227"/>
      <c r="Y40" s="227"/>
      <c r="Z40" s="236"/>
      <c r="AA40" s="236"/>
      <c r="AB40" s="236"/>
      <c r="AC40" s="236"/>
      <c r="AD40" s="236"/>
      <c r="AE40" s="236"/>
      <c r="AF40" s="236"/>
      <c r="AG40" s="236"/>
      <c r="AH40" s="236"/>
      <c r="AI40" s="236"/>
      <c r="AJ40" s="236"/>
      <c r="AK40" s="236"/>
      <c r="AL40" s="236"/>
      <c r="AM40" s="236"/>
      <c r="AN40" s="236"/>
      <c r="AO40" s="236"/>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2"/>
      <c r="BP40" s="223"/>
      <c r="BQ40" s="223"/>
      <c r="BR40" s="223"/>
      <c r="BS40" s="223"/>
      <c r="BT40" s="223"/>
      <c r="BU40" s="223"/>
      <c r="BV40" s="223"/>
      <c r="BW40" s="223"/>
      <c r="BX40" s="223"/>
      <c r="BY40" s="223"/>
      <c r="BZ40" s="223"/>
      <c r="CA40" s="223"/>
      <c r="CB40" s="223"/>
      <c r="CC40" s="223"/>
      <c r="CD40" s="224"/>
      <c r="CE40" s="231"/>
      <c r="CF40" s="232"/>
      <c r="CG40" s="232"/>
      <c r="CH40" s="232"/>
      <c r="CI40" s="232"/>
      <c r="CJ40" s="232"/>
      <c r="CK40" s="232"/>
      <c r="CL40" s="232"/>
      <c r="CM40" s="232"/>
      <c r="CN40" s="233"/>
      <c r="CO40" s="204"/>
      <c r="CP40" s="205"/>
      <c r="CQ40" s="205"/>
      <c r="CR40" s="205"/>
      <c r="CS40" s="205"/>
      <c r="CT40" s="205"/>
      <c r="CU40" s="205"/>
      <c r="CV40" s="205"/>
      <c r="CW40" s="205"/>
      <c r="CX40" s="205"/>
      <c r="CY40" s="205"/>
      <c r="CZ40" s="205"/>
      <c r="DA40" s="205"/>
      <c r="DB40" s="205"/>
      <c r="DC40" s="205"/>
      <c r="DD40" s="205"/>
      <c r="DE40" s="205"/>
      <c r="DF40" s="206"/>
      <c r="DN40" s="7" t="s">
        <v>112</v>
      </c>
      <c r="DO40" s="3">
        <v>200</v>
      </c>
      <c r="DP40" s="7">
        <v>150</v>
      </c>
      <c r="DQ40" s="7" t="s">
        <v>124</v>
      </c>
      <c r="DS40" s="7" t="s">
        <v>81</v>
      </c>
      <c r="DT40" s="7" t="s">
        <v>101</v>
      </c>
      <c r="DX40" s="7">
        <v>16</v>
      </c>
      <c r="DY40" s="3"/>
      <c r="DZ40" s="7">
        <v>16</v>
      </c>
    </row>
    <row r="41" spans="5:130" ht="7.5" customHeight="1">
      <c r="E41" s="141"/>
      <c r="F41" s="142"/>
      <c r="G41" s="143"/>
      <c r="H41" s="201"/>
      <c r="I41" s="202"/>
      <c r="J41" s="202"/>
      <c r="K41" s="202"/>
      <c r="L41" s="202"/>
      <c r="M41" s="203"/>
      <c r="N41" s="201" t="s">
        <v>36</v>
      </c>
      <c r="O41" s="202"/>
      <c r="P41" s="202"/>
      <c r="Q41" s="202"/>
      <c r="R41" s="202"/>
      <c r="S41" s="202"/>
      <c r="T41" s="202"/>
      <c r="U41" s="202"/>
      <c r="V41" s="202"/>
      <c r="W41" s="202"/>
      <c r="X41" s="202"/>
      <c r="Y41" s="203"/>
      <c r="Z41" s="213" t="s">
        <v>205</v>
      </c>
      <c r="AA41" s="214"/>
      <c r="AB41" s="214"/>
      <c r="AC41" s="214"/>
      <c r="AD41" s="214"/>
      <c r="AE41" s="214"/>
      <c r="AF41" s="214"/>
      <c r="AG41" s="214"/>
      <c r="AH41" s="214"/>
      <c r="AI41" s="214"/>
      <c r="AJ41" s="214"/>
      <c r="AK41" s="214"/>
      <c r="AL41" s="214"/>
      <c r="AM41" s="214"/>
      <c r="AN41" s="214"/>
      <c r="AO41" s="215"/>
      <c r="AP41" s="201" t="s">
        <v>37</v>
      </c>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3"/>
      <c r="BO41" s="219"/>
      <c r="BP41" s="220"/>
      <c r="BQ41" s="220"/>
      <c r="BR41" s="220"/>
      <c r="BS41" s="220"/>
      <c r="BT41" s="220"/>
      <c r="BU41" s="220"/>
      <c r="BV41" s="220"/>
      <c r="BW41" s="220"/>
      <c r="BX41" s="220"/>
      <c r="BY41" s="220"/>
      <c r="BZ41" s="220"/>
      <c r="CA41" s="220"/>
      <c r="CB41" s="220"/>
      <c r="CC41" s="220"/>
      <c r="CD41" s="221"/>
      <c r="CE41" s="231"/>
      <c r="CF41" s="232"/>
      <c r="CG41" s="232"/>
      <c r="CH41" s="232"/>
      <c r="CI41" s="232"/>
      <c r="CJ41" s="232"/>
      <c r="CK41" s="232"/>
      <c r="CL41" s="232"/>
      <c r="CM41" s="232"/>
      <c r="CN41" s="233"/>
      <c r="CO41" s="198" t="s">
        <v>166</v>
      </c>
      <c r="CP41" s="199"/>
      <c r="CQ41" s="199"/>
      <c r="CR41" s="199"/>
      <c r="CS41" s="199"/>
      <c r="CT41" s="199"/>
      <c r="CU41" s="199"/>
      <c r="CV41" s="199"/>
      <c r="CW41" s="199"/>
      <c r="CX41" s="199"/>
      <c r="CY41" s="199"/>
      <c r="CZ41" s="199"/>
      <c r="DA41" s="199"/>
      <c r="DB41" s="199"/>
      <c r="DC41" s="199"/>
      <c r="DD41" s="199"/>
      <c r="DE41" s="199"/>
      <c r="DF41" s="200"/>
      <c r="DN41" s="7" t="s">
        <v>113</v>
      </c>
      <c r="DO41" s="3">
        <v>200</v>
      </c>
      <c r="DP41" s="7">
        <v>150</v>
      </c>
      <c r="DQ41" s="7" t="s">
        <v>124</v>
      </c>
      <c r="DS41" s="7" t="s">
        <v>82</v>
      </c>
      <c r="DT41" s="7" t="s">
        <v>92</v>
      </c>
      <c r="DX41" s="7">
        <v>17</v>
      </c>
      <c r="DY41" s="3"/>
      <c r="DZ41" s="7">
        <v>17</v>
      </c>
    </row>
    <row r="42" spans="5:130" ht="7.5" customHeight="1">
      <c r="E42" s="141"/>
      <c r="F42" s="142"/>
      <c r="G42" s="143"/>
      <c r="H42" s="201"/>
      <c r="I42" s="202"/>
      <c r="J42" s="202"/>
      <c r="K42" s="202"/>
      <c r="L42" s="202"/>
      <c r="M42" s="203"/>
      <c r="N42" s="201"/>
      <c r="O42" s="202"/>
      <c r="P42" s="202"/>
      <c r="Q42" s="202"/>
      <c r="R42" s="202"/>
      <c r="S42" s="202"/>
      <c r="T42" s="202"/>
      <c r="U42" s="202"/>
      <c r="V42" s="202"/>
      <c r="W42" s="202"/>
      <c r="X42" s="202"/>
      <c r="Y42" s="203"/>
      <c r="Z42" s="201"/>
      <c r="AA42" s="202"/>
      <c r="AB42" s="202"/>
      <c r="AC42" s="202"/>
      <c r="AD42" s="202"/>
      <c r="AE42" s="202"/>
      <c r="AF42" s="202"/>
      <c r="AG42" s="202"/>
      <c r="AH42" s="202"/>
      <c r="AI42" s="202"/>
      <c r="AJ42" s="202"/>
      <c r="AK42" s="202"/>
      <c r="AL42" s="202"/>
      <c r="AM42" s="202"/>
      <c r="AN42" s="202"/>
      <c r="AO42" s="203"/>
      <c r="AP42" s="201"/>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3"/>
      <c r="BO42" s="150"/>
      <c r="BP42" s="151"/>
      <c r="BQ42" s="151"/>
      <c r="BR42" s="151"/>
      <c r="BS42" s="151"/>
      <c r="BT42" s="151"/>
      <c r="BU42" s="151"/>
      <c r="BV42" s="151"/>
      <c r="BW42" s="151"/>
      <c r="BX42" s="151"/>
      <c r="BY42" s="151"/>
      <c r="BZ42" s="151"/>
      <c r="CA42" s="151"/>
      <c r="CB42" s="151"/>
      <c r="CC42" s="151"/>
      <c r="CD42" s="152"/>
      <c r="CE42" s="231"/>
      <c r="CF42" s="232"/>
      <c r="CG42" s="232"/>
      <c r="CH42" s="232"/>
      <c r="CI42" s="232"/>
      <c r="CJ42" s="232"/>
      <c r="CK42" s="232"/>
      <c r="CL42" s="232"/>
      <c r="CM42" s="232"/>
      <c r="CN42" s="233"/>
      <c r="CO42" s="201"/>
      <c r="CP42" s="202"/>
      <c r="CQ42" s="202"/>
      <c r="CR42" s="202"/>
      <c r="CS42" s="202"/>
      <c r="CT42" s="202"/>
      <c r="CU42" s="202"/>
      <c r="CV42" s="202"/>
      <c r="CW42" s="202"/>
      <c r="CX42" s="202"/>
      <c r="CY42" s="202"/>
      <c r="CZ42" s="202"/>
      <c r="DA42" s="202"/>
      <c r="DB42" s="202"/>
      <c r="DC42" s="202"/>
      <c r="DD42" s="202"/>
      <c r="DE42" s="202"/>
      <c r="DF42" s="203"/>
      <c r="DN42" s="7" t="s">
        <v>148</v>
      </c>
      <c r="DO42" s="3">
        <v>400</v>
      </c>
      <c r="DP42" s="7">
        <v>300</v>
      </c>
      <c r="DQ42" s="7" t="s">
        <v>124</v>
      </c>
      <c r="DS42" s="7" t="s">
        <v>83</v>
      </c>
      <c r="DT42" s="7" t="s">
        <v>93</v>
      </c>
      <c r="DX42" s="7">
        <v>18</v>
      </c>
      <c r="DY42" s="3"/>
      <c r="DZ42" s="7">
        <v>18</v>
      </c>
    </row>
    <row r="43" spans="5:130" ht="7.5" customHeight="1">
      <c r="E43" s="141"/>
      <c r="F43" s="142"/>
      <c r="G43" s="143"/>
      <c r="H43" s="201"/>
      <c r="I43" s="202"/>
      <c r="J43" s="202"/>
      <c r="K43" s="202"/>
      <c r="L43" s="202"/>
      <c r="M43" s="203"/>
      <c r="N43" s="201"/>
      <c r="O43" s="202"/>
      <c r="P43" s="202"/>
      <c r="Q43" s="202"/>
      <c r="R43" s="202"/>
      <c r="S43" s="202"/>
      <c r="T43" s="202"/>
      <c r="U43" s="202"/>
      <c r="V43" s="202"/>
      <c r="W43" s="202"/>
      <c r="X43" s="202"/>
      <c r="Y43" s="203"/>
      <c r="Z43" s="201"/>
      <c r="AA43" s="202"/>
      <c r="AB43" s="202"/>
      <c r="AC43" s="202"/>
      <c r="AD43" s="202"/>
      <c r="AE43" s="202"/>
      <c r="AF43" s="202"/>
      <c r="AG43" s="202"/>
      <c r="AH43" s="202"/>
      <c r="AI43" s="202"/>
      <c r="AJ43" s="202"/>
      <c r="AK43" s="202"/>
      <c r="AL43" s="202"/>
      <c r="AM43" s="202"/>
      <c r="AN43" s="202"/>
      <c r="AO43" s="203"/>
      <c r="AP43" s="201"/>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3"/>
      <c r="BO43" s="150"/>
      <c r="BP43" s="151"/>
      <c r="BQ43" s="151"/>
      <c r="BR43" s="151"/>
      <c r="BS43" s="151"/>
      <c r="BT43" s="151"/>
      <c r="BU43" s="151"/>
      <c r="BV43" s="151"/>
      <c r="BW43" s="151"/>
      <c r="BX43" s="151"/>
      <c r="BY43" s="151"/>
      <c r="BZ43" s="151"/>
      <c r="CA43" s="151"/>
      <c r="CB43" s="151"/>
      <c r="CC43" s="151"/>
      <c r="CD43" s="152"/>
      <c r="CE43" s="231"/>
      <c r="CF43" s="232"/>
      <c r="CG43" s="232"/>
      <c r="CH43" s="232"/>
      <c r="CI43" s="232"/>
      <c r="CJ43" s="232"/>
      <c r="CK43" s="232"/>
      <c r="CL43" s="232"/>
      <c r="CM43" s="232"/>
      <c r="CN43" s="233"/>
      <c r="CO43" s="201"/>
      <c r="CP43" s="202"/>
      <c r="CQ43" s="202"/>
      <c r="CR43" s="202"/>
      <c r="CS43" s="202"/>
      <c r="CT43" s="202"/>
      <c r="CU43" s="202"/>
      <c r="CV43" s="202"/>
      <c r="CW43" s="202"/>
      <c r="CX43" s="202"/>
      <c r="CY43" s="202"/>
      <c r="CZ43" s="202"/>
      <c r="DA43" s="202"/>
      <c r="DB43" s="202"/>
      <c r="DC43" s="202"/>
      <c r="DD43" s="202"/>
      <c r="DE43" s="202"/>
      <c r="DF43" s="203"/>
      <c r="DN43" s="7" t="s">
        <v>114</v>
      </c>
      <c r="DO43" s="3">
        <v>300</v>
      </c>
      <c r="DP43" s="7">
        <v>250</v>
      </c>
      <c r="DQ43" s="7">
        <v>250</v>
      </c>
      <c r="DR43"/>
      <c r="DS43" s="7" t="s">
        <v>84</v>
      </c>
      <c r="DT43" s="7" t="s">
        <v>94</v>
      </c>
      <c r="DX43" s="7">
        <v>19</v>
      </c>
      <c r="DY43" s="3"/>
      <c r="DZ43" s="7">
        <v>19</v>
      </c>
    </row>
    <row r="44" spans="5:130" ht="7.5" customHeight="1">
      <c r="E44" s="141"/>
      <c r="F44" s="142"/>
      <c r="G44" s="143"/>
      <c r="H44" s="201"/>
      <c r="I44" s="202"/>
      <c r="J44" s="202"/>
      <c r="K44" s="202"/>
      <c r="L44" s="202"/>
      <c r="M44" s="203"/>
      <c r="N44" s="201"/>
      <c r="O44" s="202"/>
      <c r="P44" s="202"/>
      <c r="Q44" s="202"/>
      <c r="R44" s="202"/>
      <c r="S44" s="202"/>
      <c r="T44" s="202"/>
      <c r="U44" s="202"/>
      <c r="V44" s="202"/>
      <c r="W44" s="202"/>
      <c r="X44" s="202"/>
      <c r="Y44" s="203"/>
      <c r="Z44" s="201"/>
      <c r="AA44" s="202"/>
      <c r="AB44" s="202"/>
      <c r="AC44" s="202"/>
      <c r="AD44" s="202"/>
      <c r="AE44" s="202"/>
      <c r="AF44" s="202"/>
      <c r="AG44" s="202"/>
      <c r="AH44" s="202"/>
      <c r="AI44" s="202"/>
      <c r="AJ44" s="202"/>
      <c r="AK44" s="202"/>
      <c r="AL44" s="202"/>
      <c r="AM44" s="202"/>
      <c r="AN44" s="202"/>
      <c r="AO44" s="203"/>
      <c r="AP44" s="201"/>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3"/>
      <c r="BO44" s="150"/>
      <c r="BP44" s="151"/>
      <c r="BQ44" s="151"/>
      <c r="BR44" s="151"/>
      <c r="BS44" s="151"/>
      <c r="BT44" s="151"/>
      <c r="BU44" s="151"/>
      <c r="BV44" s="151"/>
      <c r="BW44" s="151"/>
      <c r="BX44" s="151"/>
      <c r="BY44" s="151"/>
      <c r="BZ44" s="151"/>
      <c r="CA44" s="151"/>
      <c r="CB44" s="151"/>
      <c r="CC44" s="151"/>
      <c r="CD44" s="152"/>
      <c r="CE44" s="231"/>
      <c r="CF44" s="232"/>
      <c r="CG44" s="232"/>
      <c r="CH44" s="232"/>
      <c r="CI44" s="232"/>
      <c r="CJ44" s="232"/>
      <c r="CK44" s="232"/>
      <c r="CL44" s="232"/>
      <c r="CM44" s="232"/>
      <c r="CN44" s="233"/>
      <c r="CO44" s="201"/>
      <c r="CP44" s="202"/>
      <c r="CQ44" s="202"/>
      <c r="CR44" s="202"/>
      <c r="CS44" s="202"/>
      <c r="CT44" s="202"/>
      <c r="CU44" s="202"/>
      <c r="CV44" s="202"/>
      <c r="CW44" s="202"/>
      <c r="CX44" s="202"/>
      <c r="CY44" s="202"/>
      <c r="CZ44" s="202"/>
      <c r="DA44" s="202"/>
      <c r="DB44" s="202"/>
      <c r="DC44" s="202"/>
      <c r="DD44" s="202"/>
      <c r="DE44" s="202"/>
      <c r="DF44" s="203"/>
      <c r="DN44" s="7" t="s">
        <v>115</v>
      </c>
      <c r="DO44" s="3">
        <v>200</v>
      </c>
      <c r="DP44" s="7">
        <v>150</v>
      </c>
      <c r="DQ44" s="7" t="s">
        <v>124</v>
      </c>
      <c r="DS44" s="7" t="s">
        <v>85</v>
      </c>
      <c r="DT44" s="7" t="s">
        <v>95</v>
      </c>
      <c r="DX44" s="7">
        <v>20</v>
      </c>
      <c r="DY44" s="3"/>
      <c r="DZ44" s="7">
        <v>20</v>
      </c>
    </row>
    <row r="45" spans="5:130" ht="7.5" customHeight="1">
      <c r="E45" s="141"/>
      <c r="F45" s="142"/>
      <c r="G45" s="143"/>
      <c r="H45" s="201"/>
      <c r="I45" s="202"/>
      <c r="J45" s="202"/>
      <c r="K45" s="202"/>
      <c r="L45" s="202"/>
      <c r="M45" s="203"/>
      <c r="N45" s="201"/>
      <c r="O45" s="202"/>
      <c r="P45" s="202"/>
      <c r="Q45" s="202"/>
      <c r="R45" s="202"/>
      <c r="S45" s="202"/>
      <c r="T45" s="202"/>
      <c r="U45" s="202"/>
      <c r="V45" s="202"/>
      <c r="W45" s="202"/>
      <c r="X45" s="202"/>
      <c r="Y45" s="203"/>
      <c r="Z45" s="216"/>
      <c r="AA45" s="217"/>
      <c r="AB45" s="217"/>
      <c r="AC45" s="217"/>
      <c r="AD45" s="217"/>
      <c r="AE45" s="217"/>
      <c r="AF45" s="217"/>
      <c r="AG45" s="217"/>
      <c r="AH45" s="217"/>
      <c r="AI45" s="217"/>
      <c r="AJ45" s="217"/>
      <c r="AK45" s="217"/>
      <c r="AL45" s="217"/>
      <c r="AM45" s="217"/>
      <c r="AN45" s="217"/>
      <c r="AO45" s="218"/>
      <c r="AP45" s="201"/>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3"/>
      <c r="BO45" s="222"/>
      <c r="BP45" s="223"/>
      <c r="BQ45" s="223"/>
      <c r="BR45" s="223"/>
      <c r="BS45" s="223"/>
      <c r="BT45" s="223"/>
      <c r="BU45" s="223"/>
      <c r="BV45" s="223"/>
      <c r="BW45" s="223"/>
      <c r="BX45" s="223"/>
      <c r="BY45" s="223"/>
      <c r="BZ45" s="223"/>
      <c r="CA45" s="223"/>
      <c r="CB45" s="223"/>
      <c r="CC45" s="223"/>
      <c r="CD45" s="224"/>
      <c r="CE45" s="231"/>
      <c r="CF45" s="232"/>
      <c r="CG45" s="232"/>
      <c r="CH45" s="232"/>
      <c r="CI45" s="232"/>
      <c r="CJ45" s="232"/>
      <c r="CK45" s="232"/>
      <c r="CL45" s="232"/>
      <c r="CM45" s="232"/>
      <c r="CN45" s="233"/>
      <c r="CO45" s="204"/>
      <c r="CP45" s="205"/>
      <c r="CQ45" s="205"/>
      <c r="CR45" s="205"/>
      <c r="CS45" s="205"/>
      <c r="CT45" s="205"/>
      <c r="CU45" s="205"/>
      <c r="CV45" s="205"/>
      <c r="CW45" s="205"/>
      <c r="CX45" s="205"/>
      <c r="CY45" s="205"/>
      <c r="CZ45" s="205"/>
      <c r="DA45" s="205"/>
      <c r="DB45" s="205"/>
      <c r="DC45" s="205"/>
      <c r="DD45" s="205"/>
      <c r="DE45" s="205"/>
      <c r="DF45" s="206"/>
      <c r="DN45" s="7" t="s">
        <v>116</v>
      </c>
      <c r="DO45" s="3">
        <v>200</v>
      </c>
      <c r="DP45" s="7">
        <v>150</v>
      </c>
      <c r="DQ45" s="7" t="s">
        <v>124</v>
      </c>
      <c r="DS45" s="7" t="s">
        <v>86</v>
      </c>
      <c r="DT45" s="7" t="s">
        <v>96</v>
      </c>
      <c r="DX45" s="7">
        <v>21</v>
      </c>
      <c r="DY45" s="3"/>
      <c r="DZ45" s="7">
        <v>21</v>
      </c>
    </row>
    <row r="46" spans="5:130" ht="7.5" customHeight="1">
      <c r="E46" s="141"/>
      <c r="F46" s="142"/>
      <c r="G46" s="143"/>
      <c r="H46" s="201"/>
      <c r="I46" s="202"/>
      <c r="J46" s="202"/>
      <c r="K46" s="202"/>
      <c r="L46" s="202"/>
      <c r="M46" s="203"/>
      <c r="N46" s="213" t="s">
        <v>192</v>
      </c>
      <c r="O46" s="214"/>
      <c r="P46" s="214"/>
      <c r="Q46" s="214"/>
      <c r="R46" s="214"/>
      <c r="S46" s="214"/>
      <c r="T46" s="214"/>
      <c r="U46" s="214"/>
      <c r="V46" s="214"/>
      <c r="W46" s="214"/>
      <c r="X46" s="214"/>
      <c r="Y46" s="215"/>
      <c r="Z46" s="201" t="s">
        <v>211</v>
      </c>
      <c r="AA46" s="202"/>
      <c r="AB46" s="202"/>
      <c r="AC46" s="202"/>
      <c r="AD46" s="202"/>
      <c r="AE46" s="202"/>
      <c r="AF46" s="202"/>
      <c r="AG46" s="202"/>
      <c r="AH46" s="202"/>
      <c r="AI46" s="202"/>
      <c r="AJ46" s="202"/>
      <c r="AK46" s="202"/>
      <c r="AL46" s="202"/>
      <c r="AM46" s="202"/>
      <c r="AN46" s="202"/>
      <c r="AO46" s="203"/>
      <c r="AP46" s="213" t="s">
        <v>209</v>
      </c>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5"/>
      <c r="BO46" s="219"/>
      <c r="BP46" s="220"/>
      <c r="BQ46" s="220"/>
      <c r="BR46" s="220"/>
      <c r="BS46" s="220"/>
      <c r="BT46" s="220"/>
      <c r="BU46" s="220"/>
      <c r="BV46" s="220"/>
      <c r="BW46" s="220"/>
      <c r="BX46" s="220"/>
      <c r="BY46" s="220"/>
      <c r="BZ46" s="220"/>
      <c r="CA46" s="220"/>
      <c r="CB46" s="220"/>
      <c r="CC46" s="220"/>
      <c r="CD46" s="221"/>
      <c r="CE46" s="231"/>
      <c r="CF46" s="232"/>
      <c r="CG46" s="232"/>
      <c r="CH46" s="232"/>
      <c r="CI46" s="232"/>
      <c r="CJ46" s="232"/>
      <c r="CK46" s="232"/>
      <c r="CL46" s="232"/>
      <c r="CM46" s="232"/>
      <c r="CN46" s="233"/>
      <c r="CO46" s="198" t="s">
        <v>166</v>
      </c>
      <c r="CP46" s="199"/>
      <c r="CQ46" s="199"/>
      <c r="CR46" s="199"/>
      <c r="CS46" s="199"/>
      <c r="CT46" s="199"/>
      <c r="CU46" s="199"/>
      <c r="CV46" s="199"/>
      <c r="CW46" s="199"/>
      <c r="CX46" s="199"/>
      <c r="CY46" s="199"/>
      <c r="CZ46" s="199"/>
      <c r="DA46" s="199"/>
      <c r="DB46" s="199"/>
      <c r="DC46" s="199"/>
      <c r="DD46" s="199"/>
      <c r="DE46" s="199"/>
      <c r="DF46" s="200"/>
      <c r="DN46" s="7" t="s">
        <v>117</v>
      </c>
      <c r="DO46" s="3">
        <v>200</v>
      </c>
      <c r="DP46" s="7">
        <v>150</v>
      </c>
      <c r="DQ46" s="7" t="s">
        <v>124</v>
      </c>
      <c r="DS46" s="7" t="s">
        <v>87</v>
      </c>
      <c r="DT46" s="7" t="s">
        <v>97</v>
      </c>
      <c r="DX46" s="7">
        <v>22</v>
      </c>
      <c r="DY46" s="3"/>
      <c r="DZ46" s="7">
        <v>22</v>
      </c>
    </row>
    <row r="47" spans="5:130" ht="7.5" customHeight="1">
      <c r="E47" s="141"/>
      <c r="F47" s="142"/>
      <c r="G47" s="143"/>
      <c r="H47" s="201"/>
      <c r="I47" s="202"/>
      <c r="J47" s="202"/>
      <c r="K47" s="202"/>
      <c r="L47" s="202"/>
      <c r="M47" s="203"/>
      <c r="N47" s="201"/>
      <c r="O47" s="202"/>
      <c r="P47" s="202"/>
      <c r="Q47" s="202"/>
      <c r="R47" s="202"/>
      <c r="S47" s="202"/>
      <c r="T47" s="202"/>
      <c r="U47" s="202"/>
      <c r="V47" s="202"/>
      <c r="W47" s="202"/>
      <c r="X47" s="202"/>
      <c r="Y47" s="203"/>
      <c r="Z47" s="201"/>
      <c r="AA47" s="202"/>
      <c r="AB47" s="202"/>
      <c r="AC47" s="202"/>
      <c r="AD47" s="202"/>
      <c r="AE47" s="202"/>
      <c r="AF47" s="202"/>
      <c r="AG47" s="202"/>
      <c r="AH47" s="202"/>
      <c r="AI47" s="202"/>
      <c r="AJ47" s="202"/>
      <c r="AK47" s="202"/>
      <c r="AL47" s="202"/>
      <c r="AM47" s="202"/>
      <c r="AN47" s="202"/>
      <c r="AO47" s="203"/>
      <c r="AP47" s="201"/>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3"/>
      <c r="BO47" s="150"/>
      <c r="BP47" s="151"/>
      <c r="BQ47" s="151"/>
      <c r="BR47" s="151"/>
      <c r="BS47" s="151"/>
      <c r="BT47" s="151"/>
      <c r="BU47" s="151"/>
      <c r="BV47" s="151"/>
      <c r="BW47" s="151"/>
      <c r="BX47" s="151"/>
      <c r="BY47" s="151"/>
      <c r="BZ47" s="151"/>
      <c r="CA47" s="151"/>
      <c r="CB47" s="151"/>
      <c r="CC47" s="151"/>
      <c r="CD47" s="152"/>
      <c r="CE47" s="231"/>
      <c r="CF47" s="232"/>
      <c r="CG47" s="232"/>
      <c r="CH47" s="232"/>
      <c r="CI47" s="232"/>
      <c r="CJ47" s="232"/>
      <c r="CK47" s="232"/>
      <c r="CL47" s="232"/>
      <c r="CM47" s="232"/>
      <c r="CN47" s="233"/>
      <c r="CO47" s="201"/>
      <c r="CP47" s="202"/>
      <c r="CQ47" s="202"/>
      <c r="CR47" s="202"/>
      <c r="CS47" s="202"/>
      <c r="CT47" s="202"/>
      <c r="CU47" s="202"/>
      <c r="CV47" s="202"/>
      <c r="CW47" s="202"/>
      <c r="CX47" s="202"/>
      <c r="CY47" s="202"/>
      <c r="CZ47" s="202"/>
      <c r="DA47" s="202"/>
      <c r="DB47" s="202"/>
      <c r="DC47" s="202"/>
      <c r="DD47" s="202"/>
      <c r="DE47" s="202"/>
      <c r="DF47" s="203"/>
      <c r="DN47" s="7" t="s">
        <v>118</v>
      </c>
      <c r="DO47" s="3">
        <v>300</v>
      </c>
      <c r="DP47" s="3">
        <v>250</v>
      </c>
      <c r="DQ47" s="3">
        <v>250</v>
      </c>
      <c r="DS47" s="7" t="s">
        <v>88</v>
      </c>
      <c r="DT47" s="7" t="s">
        <v>98</v>
      </c>
      <c r="DX47" s="7">
        <v>23</v>
      </c>
      <c r="DY47" s="3"/>
      <c r="DZ47" s="7">
        <v>23</v>
      </c>
    </row>
    <row r="48" spans="5:130" ht="7.5" customHeight="1">
      <c r="E48" s="141"/>
      <c r="F48" s="142"/>
      <c r="G48" s="143"/>
      <c r="H48" s="201"/>
      <c r="I48" s="202"/>
      <c r="J48" s="202"/>
      <c r="K48" s="202"/>
      <c r="L48" s="202"/>
      <c r="M48" s="203"/>
      <c r="N48" s="201"/>
      <c r="O48" s="202"/>
      <c r="P48" s="202"/>
      <c r="Q48" s="202"/>
      <c r="R48" s="202"/>
      <c r="S48" s="202"/>
      <c r="T48" s="202"/>
      <c r="U48" s="202"/>
      <c r="V48" s="202"/>
      <c r="W48" s="202"/>
      <c r="X48" s="202"/>
      <c r="Y48" s="203"/>
      <c r="Z48" s="201"/>
      <c r="AA48" s="202"/>
      <c r="AB48" s="202"/>
      <c r="AC48" s="202"/>
      <c r="AD48" s="202"/>
      <c r="AE48" s="202"/>
      <c r="AF48" s="202"/>
      <c r="AG48" s="202"/>
      <c r="AH48" s="202"/>
      <c r="AI48" s="202"/>
      <c r="AJ48" s="202"/>
      <c r="AK48" s="202"/>
      <c r="AL48" s="202"/>
      <c r="AM48" s="202"/>
      <c r="AN48" s="202"/>
      <c r="AO48" s="203"/>
      <c r="AP48" s="216"/>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8"/>
      <c r="BO48" s="222"/>
      <c r="BP48" s="223"/>
      <c r="BQ48" s="223"/>
      <c r="BR48" s="223"/>
      <c r="BS48" s="223"/>
      <c r="BT48" s="223"/>
      <c r="BU48" s="223"/>
      <c r="BV48" s="223"/>
      <c r="BW48" s="223"/>
      <c r="BX48" s="223"/>
      <c r="BY48" s="223"/>
      <c r="BZ48" s="223"/>
      <c r="CA48" s="223"/>
      <c r="CB48" s="223"/>
      <c r="CC48" s="223"/>
      <c r="CD48" s="224"/>
      <c r="CE48" s="231"/>
      <c r="CF48" s="232"/>
      <c r="CG48" s="232"/>
      <c r="CH48" s="232"/>
      <c r="CI48" s="232"/>
      <c r="CJ48" s="232"/>
      <c r="CK48" s="232"/>
      <c r="CL48" s="232"/>
      <c r="CM48" s="232"/>
      <c r="CN48" s="233"/>
      <c r="CO48" s="204"/>
      <c r="CP48" s="205"/>
      <c r="CQ48" s="205"/>
      <c r="CR48" s="205"/>
      <c r="CS48" s="205"/>
      <c r="CT48" s="205"/>
      <c r="CU48" s="205"/>
      <c r="CV48" s="205"/>
      <c r="CW48" s="205"/>
      <c r="CX48" s="205"/>
      <c r="CY48" s="205"/>
      <c r="CZ48" s="205"/>
      <c r="DA48" s="205"/>
      <c r="DB48" s="205"/>
      <c r="DC48" s="205"/>
      <c r="DD48" s="205"/>
      <c r="DE48" s="205"/>
      <c r="DF48" s="206"/>
      <c r="DN48" s="7" t="s">
        <v>119</v>
      </c>
      <c r="DO48" s="7">
        <v>300</v>
      </c>
      <c r="DP48" s="7">
        <v>250</v>
      </c>
      <c r="DQ48" s="3">
        <v>250</v>
      </c>
      <c r="DS48" s="7" t="s">
        <v>89</v>
      </c>
      <c r="DT48" s="7" t="s">
        <v>99</v>
      </c>
      <c r="DX48" s="7">
        <v>24</v>
      </c>
      <c r="DY48" s="3"/>
      <c r="DZ48" s="7">
        <v>24</v>
      </c>
    </row>
    <row r="49" spans="5:130" ht="7.5" customHeight="1">
      <c r="E49" s="141"/>
      <c r="F49" s="142"/>
      <c r="G49" s="143"/>
      <c r="H49" s="201"/>
      <c r="I49" s="202"/>
      <c r="J49" s="202"/>
      <c r="K49" s="202"/>
      <c r="L49" s="202"/>
      <c r="M49" s="203"/>
      <c r="N49" s="213" t="s">
        <v>191</v>
      </c>
      <c r="O49" s="214"/>
      <c r="P49" s="214"/>
      <c r="Q49" s="214"/>
      <c r="R49" s="214"/>
      <c r="S49" s="214"/>
      <c r="T49" s="214"/>
      <c r="U49" s="214"/>
      <c r="V49" s="214"/>
      <c r="W49" s="214"/>
      <c r="X49" s="214"/>
      <c r="Y49" s="215"/>
      <c r="Z49" s="213" t="s">
        <v>210</v>
      </c>
      <c r="AA49" s="214"/>
      <c r="AB49" s="214"/>
      <c r="AC49" s="214"/>
      <c r="AD49" s="214"/>
      <c r="AE49" s="214"/>
      <c r="AF49" s="214"/>
      <c r="AG49" s="214"/>
      <c r="AH49" s="214"/>
      <c r="AI49" s="214"/>
      <c r="AJ49" s="214"/>
      <c r="AK49" s="214"/>
      <c r="AL49" s="214"/>
      <c r="AM49" s="214"/>
      <c r="AN49" s="214"/>
      <c r="AO49" s="215"/>
      <c r="AP49" s="201" t="s">
        <v>208</v>
      </c>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3"/>
      <c r="BO49" s="51"/>
      <c r="BP49" s="43"/>
      <c r="BQ49" s="43"/>
      <c r="BR49" s="43"/>
      <c r="BS49" s="43"/>
      <c r="BT49" s="43"/>
      <c r="BU49" s="43"/>
      <c r="BV49" s="43"/>
      <c r="BW49" s="43"/>
      <c r="BX49" s="43"/>
      <c r="BY49" s="43"/>
      <c r="BZ49" s="43"/>
      <c r="CA49" s="43"/>
      <c r="CB49" s="43"/>
      <c r="CC49" s="43"/>
      <c r="CD49" s="59"/>
      <c r="CE49" s="231"/>
      <c r="CF49" s="232"/>
      <c r="CG49" s="232"/>
      <c r="CH49" s="232"/>
      <c r="CI49" s="232"/>
      <c r="CJ49" s="232"/>
      <c r="CK49" s="232"/>
      <c r="CL49" s="232"/>
      <c r="CM49" s="232"/>
      <c r="CN49" s="233"/>
      <c r="CO49" s="198" t="s">
        <v>166</v>
      </c>
      <c r="CP49" s="199"/>
      <c r="CQ49" s="199"/>
      <c r="CR49" s="199"/>
      <c r="CS49" s="199"/>
      <c r="CT49" s="199"/>
      <c r="CU49" s="199"/>
      <c r="CV49" s="199"/>
      <c r="CW49" s="199"/>
      <c r="CX49" s="199"/>
      <c r="CY49" s="199"/>
      <c r="CZ49" s="199"/>
      <c r="DA49" s="199"/>
      <c r="DB49" s="199"/>
      <c r="DC49" s="199"/>
      <c r="DD49" s="199"/>
      <c r="DE49" s="199"/>
      <c r="DF49" s="200"/>
      <c r="DS49" s="7" t="s">
        <v>90</v>
      </c>
      <c r="DT49" s="7" t="s">
        <v>100</v>
      </c>
      <c r="DX49" s="7">
        <v>25</v>
      </c>
      <c r="DY49" s="3"/>
      <c r="DZ49" s="7">
        <v>25</v>
      </c>
    </row>
    <row r="50" spans="5:130" ht="7.5" customHeight="1">
      <c r="E50" s="141"/>
      <c r="F50" s="142"/>
      <c r="G50" s="143"/>
      <c r="H50" s="201"/>
      <c r="I50" s="202"/>
      <c r="J50" s="202"/>
      <c r="K50" s="202"/>
      <c r="L50" s="202"/>
      <c r="M50" s="203"/>
      <c r="N50" s="201"/>
      <c r="O50" s="202"/>
      <c r="P50" s="202"/>
      <c r="Q50" s="202"/>
      <c r="R50" s="202"/>
      <c r="S50" s="202"/>
      <c r="T50" s="202"/>
      <c r="U50" s="202"/>
      <c r="V50" s="202"/>
      <c r="W50" s="202"/>
      <c r="X50" s="202"/>
      <c r="Y50" s="203"/>
      <c r="Z50" s="201"/>
      <c r="AA50" s="202"/>
      <c r="AB50" s="202"/>
      <c r="AC50" s="202"/>
      <c r="AD50" s="202"/>
      <c r="AE50" s="202"/>
      <c r="AF50" s="202"/>
      <c r="AG50" s="202"/>
      <c r="AH50" s="202"/>
      <c r="AI50" s="202"/>
      <c r="AJ50" s="202"/>
      <c r="AK50" s="202"/>
      <c r="AL50" s="202"/>
      <c r="AM50" s="202"/>
      <c r="AN50" s="202"/>
      <c r="AO50" s="203"/>
      <c r="AP50" s="201"/>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3"/>
      <c r="BO50" s="51"/>
      <c r="BP50" s="43"/>
      <c r="BQ50" s="43"/>
      <c r="BR50" s="43"/>
      <c r="BS50" s="43"/>
      <c r="BT50" s="43"/>
      <c r="BU50" s="43"/>
      <c r="BV50" s="43"/>
      <c r="BW50" s="43"/>
      <c r="BX50" s="43"/>
      <c r="BY50" s="43"/>
      <c r="BZ50" s="43"/>
      <c r="CA50" s="43"/>
      <c r="CB50" s="43"/>
      <c r="CC50" s="43"/>
      <c r="CD50" s="59"/>
      <c r="CE50" s="231"/>
      <c r="CF50" s="232"/>
      <c r="CG50" s="232"/>
      <c r="CH50" s="232"/>
      <c r="CI50" s="232"/>
      <c r="CJ50" s="232"/>
      <c r="CK50" s="232"/>
      <c r="CL50" s="232"/>
      <c r="CM50" s="232"/>
      <c r="CN50" s="233"/>
      <c r="CO50" s="201"/>
      <c r="CP50" s="202"/>
      <c r="CQ50" s="202"/>
      <c r="CR50" s="202"/>
      <c r="CS50" s="202"/>
      <c r="CT50" s="202"/>
      <c r="CU50" s="202"/>
      <c r="CV50" s="202"/>
      <c r="CW50" s="202"/>
      <c r="CX50" s="202"/>
      <c r="CY50" s="202"/>
      <c r="CZ50" s="202"/>
      <c r="DA50" s="202"/>
      <c r="DB50" s="202"/>
      <c r="DC50" s="202"/>
      <c r="DD50" s="202"/>
      <c r="DE50" s="202"/>
      <c r="DF50" s="203"/>
      <c r="DN50" s="7" t="s">
        <v>131</v>
      </c>
      <c r="DO50" s="7" t="s">
        <v>132</v>
      </c>
      <c r="DP50" s="7" t="s">
        <v>133</v>
      </c>
      <c r="DQ50" s="7" t="s">
        <v>134</v>
      </c>
      <c r="DS50" s="7"/>
      <c r="DT50" s="3"/>
      <c r="DX50" s="7">
        <v>26</v>
      </c>
      <c r="DY50" s="3"/>
      <c r="DZ50" s="7">
        <v>26</v>
      </c>
    </row>
    <row r="51" spans="5:130" ht="7.5" customHeight="1">
      <c r="E51" s="141"/>
      <c r="F51" s="142"/>
      <c r="G51" s="143"/>
      <c r="H51" s="201"/>
      <c r="I51" s="202"/>
      <c r="J51" s="202"/>
      <c r="K51" s="202"/>
      <c r="L51" s="202"/>
      <c r="M51" s="203"/>
      <c r="N51" s="201"/>
      <c r="O51" s="202"/>
      <c r="P51" s="202"/>
      <c r="Q51" s="202"/>
      <c r="R51" s="202"/>
      <c r="S51" s="202"/>
      <c r="T51" s="202"/>
      <c r="U51" s="202"/>
      <c r="V51" s="202"/>
      <c r="W51" s="202"/>
      <c r="X51" s="202"/>
      <c r="Y51" s="203"/>
      <c r="Z51" s="201"/>
      <c r="AA51" s="202"/>
      <c r="AB51" s="202"/>
      <c r="AC51" s="202"/>
      <c r="AD51" s="202"/>
      <c r="AE51" s="202"/>
      <c r="AF51" s="202"/>
      <c r="AG51" s="202"/>
      <c r="AH51" s="202"/>
      <c r="AI51" s="202"/>
      <c r="AJ51" s="202"/>
      <c r="AK51" s="202"/>
      <c r="AL51" s="202"/>
      <c r="AM51" s="202"/>
      <c r="AN51" s="202"/>
      <c r="AO51" s="203"/>
      <c r="AP51" s="201"/>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3"/>
      <c r="BO51" s="51"/>
      <c r="BP51" s="43"/>
      <c r="BQ51" s="43"/>
      <c r="BR51" s="43"/>
      <c r="BS51" s="43"/>
      <c r="BT51" s="43"/>
      <c r="BU51" s="43"/>
      <c r="BV51" s="43"/>
      <c r="BW51" s="43"/>
      <c r="BX51" s="43"/>
      <c r="BY51" s="43"/>
      <c r="BZ51" s="43"/>
      <c r="CA51" s="43"/>
      <c r="CB51" s="43"/>
      <c r="CC51" s="43"/>
      <c r="CD51" s="59"/>
      <c r="CE51" s="231"/>
      <c r="CF51" s="232"/>
      <c r="CG51" s="232"/>
      <c r="CH51" s="232"/>
      <c r="CI51" s="232"/>
      <c r="CJ51" s="232"/>
      <c r="CK51" s="232"/>
      <c r="CL51" s="232"/>
      <c r="CM51" s="232"/>
      <c r="CN51" s="233"/>
      <c r="CO51" s="201"/>
      <c r="CP51" s="202"/>
      <c r="CQ51" s="202"/>
      <c r="CR51" s="202"/>
      <c r="CS51" s="202"/>
      <c r="CT51" s="202"/>
      <c r="CU51" s="202"/>
      <c r="CV51" s="202"/>
      <c r="CW51" s="202"/>
      <c r="CX51" s="202"/>
      <c r="CY51" s="202"/>
      <c r="CZ51" s="202"/>
      <c r="DA51" s="202"/>
      <c r="DB51" s="202"/>
      <c r="DC51" s="202"/>
      <c r="DD51" s="202"/>
      <c r="DE51" s="202"/>
      <c r="DF51" s="203"/>
      <c r="DN51" s="7" t="s">
        <v>70</v>
      </c>
      <c r="DO51" s="7" t="s">
        <v>18</v>
      </c>
      <c r="DP51" s="3" t="str">
        <f>IF(BX80="","",IF(BX80&lt;=15,"〇","×"))</f>
        <v/>
      </c>
      <c r="DQ51" s="3" t="str">
        <f>DP51</f>
        <v/>
      </c>
      <c r="DX51" s="7">
        <v>27</v>
      </c>
      <c r="DY51" s="3"/>
      <c r="DZ51" s="7">
        <v>27</v>
      </c>
    </row>
    <row r="52" spans="5:130" ht="7.5" customHeight="1">
      <c r="E52" s="141"/>
      <c r="F52" s="142"/>
      <c r="G52" s="143"/>
      <c r="H52" s="201"/>
      <c r="I52" s="202"/>
      <c r="J52" s="202"/>
      <c r="K52" s="202"/>
      <c r="L52" s="202"/>
      <c r="M52" s="203"/>
      <c r="N52" s="201"/>
      <c r="O52" s="202"/>
      <c r="P52" s="202"/>
      <c r="Q52" s="202"/>
      <c r="R52" s="202"/>
      <c r="S52" s="202"/>
      <c r="T52" s="202"/>
      <c r="U52" s="202"/>
      <c r="V52" s="202"/>
      <c r="W52" s="202"/>
      <c r="X52" s="202"/>
      <c r="Y52" s="203"/>
      <c r="Z52" s="201"/>
      <c r="AA52" s="202"/>
      <c r="AB52" s="202"/>
      <c r="AC52" s="202"/>
      <c r="AD52" s="202"/>
      <c r="AE52" s="202"/>
      <c r="AF52" s="202"/>
      <c r="AG52" s="202"/>
      <c r="AH52" s="202"/>
      <c r="AI52" s="202"/>
      <c r="AJ52" s="202"/>
      <c r="AK52" s="202"/>
      <c r="AL52" s="202"/>
      <c r="AM52" s="202"/>
      <c r="AN52" s="202"/>
      <c r="AO52" s="203"/>
      <c r="AP52" s="201"/>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3"/>
      <c r="BO52" s="51"/>
      <c r="BP52" s="43"/>
      <c r="BQ52" s="43"/>
      <c r="BR52" s="43"/>
      <c r="BS52" s="43"/>
      <c r="BT52" s="43"/>
      <c r="BU52" s="43"/>
      <c r="BV52" s="43"/>
      <c r="BW52" s="43"/>
      <c r="BX52" s="43"/>
      <c r="BY52" s="43"/>
      <c r="BZ52" s="43"/>
      <c r="CA52" s="43"/>
      <c r="CB52" s="43"/>
      <c r="CC52" s="43"/>
      <c r="CD52" s="59"/>
      <c r="CE52" s="231"/>
      <c r="CF52" s="232"/>
      <c r="CG52" s="232"/>
      <c r="CH52" s="232"/>
      <c r="CI52" s="232"/>
      <c r="CJ52" s="232"/>
      <c r="CK52" s="232"/>
      <c r="CL52" s="232"/>
      <c r="CM52" s="232"/>
      <c r="CN52" s="233"/>
      <c r="CO52" s="201"/>
      <c r="CP52" s="202"/>
      <c r="CQ52" s="202"/>
      <c r="CR52" s="202"/>
      <c r="CS52" s="202"/>
      <c r="CT52" s="202"/>
      <c r="CU52" s="202"/>
      <c r="CV52" s="202"/>
      <c r="CW52" s="202"/>
      <c r="CX52" s="202"/>
      <c r="CY52" s="202"/>
      <c r="CZ52" s="202"/>
      <c r="DA52" s="202"/>
      <c r="DB52" s="202"/>
      <c r="DC52" s="202"/>
      <c r="DD52" s="202"/>
      <c r="DE52" s="202"/>
      <c r="DF52" s="203"/>
      <c r="DN52" s="7" t="s">
        <v>71</v>
      </c>
      <c r="DO52" s="7" t="s">
        <v>18</v>
      </c>
      <c r="DP52" s="3" t="str">
        <f>IF(BX82="","",IF(BX82&lt;=15,"〇","×"))</f>
        <v/>
      </c>
      <c r="DQ52" s="3" t="str">
        <f>DP52</f>
        <v/>
      </c>
      <c r="DX52" s="7">
        <v>28</v>
      </c>
      <c r="DY52" s="3"/>
      <c r="DZ52" s="7">
        <v>28</v>
      </c>
    </row>
    <row r="53" spans="5:130" ht="7.5" customHeight="1">
      <c r="E53" s="141"/>
      <c r="F53" s="142"/>
      <c r="G53" s="143"/>
      <c r="H53" s="201"/>
      <c r="I53" s="202"/>
      <c r="J53" s="202"/>
      <c r="K53" s="202"/>
      <c r="L53" s="202"/>
      <c r="M53" s="203"/>
      <c r="N53" s="201"/>
      <c r="O53" s="202"/>
      <c r="P53" s="202"/>
      <c r="Q53" s="202"/>
      <c r="R53" s="202"/>
      <c r="S53" s="202"/>
      <c r="T53" s="202"/>
      <c r="U53" s="202"/>
      <c r="V53" s="202"/>
      <c r="W53" s="202"/>
      <c r="X53" s="202"/>
      <c r="Y53" s="203"/>
      <c r="Z53" s="201"/>
      <c r="AA53" s="202"/>
      <c r="AB53" s="202"/>
      <c r="AC53" s="202"/>
      <c r="AD53" s="202"/>
      <c r="AE53" s="202"/>
      <c r="AF53" s="202"/>
      <c r="AG53" s="202"/>
      <c r="AH53" s="202"/>
      <c r="AI53" s="202"/>
      <c r="AJ53" s="202"/>
      <c r="AK53" s="202"/>
      <c r="AL53" s="202"/>
      <c r="AM53" s="202"/>
      <c r="AN53" s="202"/>
      <c r="AO53" s="203"/>
      <c r="AP53" s="201"/>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3"/>
      <c r="BO53" s="51"/>
      <c r="BP53" s="43"/>
      <c r="BQ53" s="43"/>
      <c r="BR53" s="43"/>
      <c r="BS53" s="43"/>
      <c r="BT53" s="43"/>
      <c r="BU53" s="43"/>
      <c r="BV53" s="43"/>
      <c r="BW53" s="43"/>
      <c r="BX53" s="43"/>
      <c r="BY53" s="43"/>
      <c r="BZ53" s="43"/>
      <c r="CA53" s="43"/>
      <c r="CB53" s="43"/>
      <c r="CC53" s="43"/>
      <c r="CD53" s="59"/>
      <c r="CE53" s="231"/>
      <c r="CF53" s="232"/>
      <c r="CG53" s="232"/>
      <c r="CH53" s="232"/>
      <c r="CI53" s="232"/>
      <c r="CJ53" s="232"/>
      <c r="CK53" s="232"/>
      <c r="CL53" s="232"/>
      <c r="CM53" s="232"/>
      <c r="CN53" s="233"/>
      <c r="CO53" s="204"/>
      <c r="CP53" s="205"/>
      <c r="CQ53" s="205"/>
      <c r="CR53" s="205"/>
      <c r="CS53" s="205"/>
      <c r="CT53" s="205"/>
      <c r="CU53" s="205"/>
      <c r="CV53" s="205"/>
      <c r="CW53" s="205"/>
      <c r="CX53" s="205"/>
      <c r="CY53" s="205"/>
      <c r="CZ53" s="205"/>
      <c r="DA53" s="205"/>
      <c r="DB53" s="205"/>
      <c r="DC53" s="205"/>
      <c r="DD53" s="205"/>
      <c r="DE53" s="205"/>
      <c r="DF53" s="206"/>
      <c r="DN53" s="7" t="s">
        <v>135</v>
      </c>
      <c r="DO53" s="7" t="s">
        <v>18</v>
      </c>
      <c r="DP53" s="3" t="str">
        <f>IF(BX84="","",IF(BX84&lt;=15,"〇","×"))</f>
        <v/>
      </c>
      <c r="DQ53" s="3" t="str">
        <f>DP53</f>
        <v/>
      </c>
      <c r="DS53" s="3"/>
      <c r="DT53" s="3"/>
      <c r="DX53" s="7">
        <v>29</v>
      </c>
      <c r="DY53" s="3"/>
      <c r="DZ53" s="7">
        <v>29</v>
      </c>
    </row>
    <row r="54" spans="5:130" ht="7.5" customHeight="1">
      <c r="E54" s="141"/>
      <c r="F54" s="142"/>
      <c r="G54" s="143"/>
      <c r="H54" s="201"/>
      <c r="I54" s="202"/>
      <c r="J54" s="202"/>
      <c r="K54" s="202"/>
      <c r="L54" s="202"/>
      <c r="M54" s="203"/>
      <c r="N54" s="213" t="s">
        <v>194</v>
      </c>
      <c r="O54" s="214"/>
      <c r="P54" s="214"/>
      <c r="Q54" s="214"/>
      <c r="R54" s="214"/>
      <c r="S54" s="214"/>
      <c r="T54" s="214"/>
      <c r="U54" s="214"/>
      <c r="V54" s="214"/>
      <c r="W54" s="214"/>
      <c r="X54" s="214"/>
      <c r="Y54" s="215"/>
      <c r="Z54" s="213" t="s">
        <v>206</v>
      </c>
      <c r="AA54" s="214"/>
      <c r="AB54" s="214"/>
      <c r="AC54" s="214"/>
      <c r="AD54" s="214"/>
      <c r="AE54" s="214"/>
      <c r="AF54" s="214"/>
      <c r="AG54" s="214"/>
      <c r="AH54" s="214"/>
      <c r="AI54" s="214"/>
      <c r="AJ54" s="214"/>
      <c r="AK54" s="214"/>
      <c r="AL54" s="214"/>
      <c r="AM54" s="214"/>
      <c r="AN54" s="214"/>
      <c r="AO54" s="215"/>
      <c r="AP54" s="213" t="s">
        <v>208</v>
      </c>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5"/>
      <c r="BO54" s="219"/>
      <c r="BP54" s="220"/>
      <c r="BQ54" s="220"/>
      <c r="BR54" s="220"/>
      <c r="BS54" s="220"/>
      <c r="BT54" s="220"/>
      <c r="BU54" s="220"/>
      <c r="BV54" s="220"/>
      <c r="BW54" s="220"/>
      <c r="BX54" s="220"/>
      <c r="BY54" s="220"/>
      <c r="BZ54" s="220"/>
      <c r="CA54" s="220"/>
      <c r="CB54" s="220"/>
      <c r="CC54" s="220"/>
      <c r="CD54" s="221"/>
      <c r="CE54" s="231"/>
      <c r="CF54" s="232"/>
      <c r="CG54" s="232"/>
      <c r="CH54" s="232"/>
      <c r="CI54" s="232"/>
      <c r="CJ54" s="232"/>
      <c r="CK54" s="232"/>
      <c r="CL54" s="232"/>
      <c r="CM54" s="232"/>
      <c r="CN54" s="233"/>
      <c r="CO54" s="198" t="s">
        <v>166</v>
      </c>
      <c r="CP54" s="199"/>
      <c r="CQ54" s="199"/>
      <c r="CR54" s="199"/>
      <c r="CS54" s="199"/>
      <c r="CT54" s="199"/>
      <c r="CU54" s="199"/>
      <c r="CV54" s="199"/>
      <c r="CW54" s="199"/>
      <c r="CX54" s="199"/>
      <c r="CY54" s="199"/>
      <c r="CZ54" s="199"/>
      <c r="DA54" s="199"/>
      <c r="DB54" s="199"/>
      <c r="DC54" s="199"/>
      <c r="DD54" s="199"/>
      <c r="DE54" s="199"/>
      <c r="DF54" s="200"/>
      <c r="DN54" s="7" t="s">
        <v>72</v>
      </c>
      <c r="DO54" s="7" t="s">
        <v>18</v>
      </c>
      <c r="DP54" s="3" t="str">
        <f>IF(BX86="","",IF(BX86&lt;=15,"〇","×"))</f>
        <v/>
      </c>
      <c r="DQ54" s="3" t="str">
        <f>DP54</f>
        <v/>
      </c>
      <c r="DS54" s="3"/>
      <c r="DT54" s="3"/>
      <c r="DX54" s="7">
        <v>30</v>
      </c>
      <c r="DY54" s="3"/>
      <c r="DZ54" s="7">
        <v>30</v>
      </c>
    </row>
    <row r="55" spans="5:130" ht="7.5" customHeight="1">
      <c r="E55" s="141"/>
      <c r="F55" s="142"/>
      <c r="G55" s="143"/>
      <c r="H55" s="201"/>
      <c r="I55" s="202"/>
      <c r="J55" s="202"/>
      <c r="K55" s="202"/>
      <c r="L55" s="202"/>
      <c r="M55" s="203"/>
      <c r="N55" s="201"/>
      <c r="O55" s="202"/>
      <c r="P55" s="202"/>
      <c r="Q55" s="202"/>
      <c r="R55" s="202"/>
      <c r="S55" s="202"/>
      <c r="T55" s="202"/>
      <c r="U55" s="202"/>
      <c r="V55" s="202"/>
      <c r="W55" s="202"/>
      <c r="X55" s="202"/>
      <c r="Y55" s="203"/>
      <c r="Z55" s="201"/>
      <c r="AA55" s="202"/>
      <c r="AB55" s="202"/>
      <c r="AC55" s="202"/>
      <c r="AD55" s="202"/>
      <c r="AE55" s="202"/>
      <c r="AF55" s="202"/>
      <c r="AG55" s="202"/>
      <c r="AH55" s="202"/>
      <c r="AI55" s="202"/>
      <c r="AJ55" s="202"/>
      <c r="AK55" s="202"/>
      <c r="AL55" s="202"/>
      <c r="AM55" s="202"/>
      <c r="AN55" s="202"/>
      <c r="AO55" s="203"/>
      <c r="AP55" s="201"/>
      <c r="AQ55" s="202"/>
      <c r="AR55" s="202"/>
      <c r="AS55" s="202"/>
      <c r="AT55" s="202"/>
      <c r="AU55" s="202"/>
      <c r="AV55" s="202"/>
      <c r="AW55" s="202"/>
      <c r="AX55" s="202"/>
      <c r="AY55" s="202"/>
      <c r="AZ55" s="202"/>
      <c r="BA55" s="202"/>
      <c r="BB55" s="202"/>
      <c r="BC55" s="202"/>
      <c r="BD55" s="202"/>
      <c r="BE55" s="202"/>
      <c r="BF55" s="202"/>
      <c r="BG55" s="202"/>
      <c r="BH55" s="202"/>
      <c r="BI55" s="202"/>
      <c r="BJ55" s="202"/>
      <c r="BK55" s="202"/>
      <c r="BL55" s="202"/>
      <c r="BM55" s="202"/>
      <c r="BN55" s="203"/>
      <c r="BO55" s="150"/>
      <c r="BP55" s="151"/>
      <c r="BQ55" s="151"/>
      <c r="BR55" s="151"/>
      <c r="BS55" s="151"/>
      <c r="BT55" s="151"/>
      <c r="BU55" s="151"/>
      <c r="BV55" s="151"/>
      <c r="BW55" s="151"/>
      <c r="BX55" s="151"/>
      <c r="BY55" s="151"/>
      <c r="BZ55" s="151"/>
      <c r="CA55" s="151"/>
      <c r="CB55" s="151"/>
      <c r="CC55" s="151"/>
      <c r="CD55" s="152"/>
      <c r="CE55" s="231"/>
      <c r="CF55" s="232"/>
      <c r="CG55" s="232"/>
      <c r="CH55" s="232"/>
      <c r="CI55" s="232"/>
      <c r="CJ55" s="232"/>
      <c r="CK55" s="232"/>
      <c r="CL55" s="232"/>
      <c r="CM55" s="232"/>
      <c r="CN55" s="233"/>
      <c r="CO55" s="201"/>
      <c r="CP55" s="202"/>
      <c r="CQ55" s="202"/>
      <c r="CR55" s="202"/>
      <c r="CS55" s="202"/>
      <c r="CT55" s="202"/>
      <c r="CU55" s="202"/>
      <c r="CV55" s="202"/>
      <c r="CW55" s="202"/>
      <c r="CX55" s="202"/>
      <c r="CY55" s="202"/>
      <c r="CZ55" s="202"/>
      <c r="DA55" s="202"/>
      <c r="DB55" s="202"/>
      <c r="DC55" s="202"/>
      <c r="DD55" s="202"/>
      <c r="DE55" s="202"/>
      <c r="DF55" s="203"/>
      <c r="DN55" s="7" t="s">
        <v>136</v>
      </c>
      <c r="DO55" s="7" t="s">
        <v>18</v>
      </c>
      <c r="DP55" s="3" t="str">
        <f>IF(BX88="","",IF(BX88&lt;=15,"〇","×"))</f>
        <v/>
      </c>
      <c r="DQ55" s="3" t="str">
        <f>DP55</f>
        <v/>
      </c>
      <c r="DS55" s="3"/>
      <c r="DT55" s="3"/>
      <c r="DX55" s="7">
        <v>31</v>
      </c>
      <c r="DY55" s="3"/>
      <c r="DZ55" s="7">
        <v>31</v>
      </c>
    </row>
    <row r="56" spans="5:130" ht="7.5" customHeight="1">
      <c r="E56" s="141"/>
      <c r="F56" s="142"/>
      <c r="G56" s="143"/>
      <c r="H56" s="201"/>
      <c r="I56" s="202"/>
      <c r="J56" s="202"/>
      <c r="K56" s="202"/>
      <c r="L56" s="202"/>
      <c r="M56" s="203"/>
      <c r="N56" s="201"/>
      <c r="O56" s="202"/>
      <c r="P56" s="202"/>
      <c r="Q56" s="202"/>
      <c r="R56" s="202"/>
      <c r="S56" s="202"/>
      <c r="T56" s="202"/>
      <c r="U56" s="202"/>
      <c r="V56" s="202"/>
      <c r="W56" s="202"/>
      <c r="X56" s="202"/>
      <c r="Y56" s="203"/>
      <c r="Z56" s="201"/>
      <c r="AA56" s="202"/>
      <c r="AB56" s="202"/>
      <c r="AC56" s="202"/>
      <c r="AD56" s="202"/>
      <c r="AE56" s="202"/>
      <c r="AF56" s="202"/>
      <c r="AG56" s="202"/>
      <c r="AH56" s="202"/>
      <c r="AI56" s="202"/>
      <c r="AJ56" s="202"/>
      <c r="AK56" s="202"/>
      <c r="AL56" s="202"/>
      <c r="AM56" s="202"/>
      <c r="AN56" s="202"/>
      <c r="AO56" s="203"/>
      <c r="AP56" s="201"/>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3"/>
      <c r="BO56" s="222"/>
      <c r="BP56" s="223"/>
      <c r="BQ56" s="223"/>
      <c r="BR56" s="223"/>
      <c r="BS56" s="223"/>
      <c r="BT56" s="223"/>
      <c r="BU56" s="223"/>
      <c r="BV56" s="223"/>
      <c r="BW56" s="223"/>
      <c r="BX56" s="223"/>
      <c r="BY56" s="223"/>
      <c r="BZ56" s="223"/>
      <c r="CA56" s="223"/>
      <c r="CB56" s="223"/>
      <c r="CC56" s="223"/>
      <c r="CD56" s="224"/>
      <c r="CE56" s="231"/>
      <c r="CF56" s="232"/>
      <c r="CG56" s="232"/>
      <c r="CH56" s="232"/>
      <c r="CI56" s="232"/>
      <c r="CJ56" s="232"/>
      <c r="CK56" s="232"/>
      <c r="CL56" s="232"/>
      <c r="CM56" s="232"/>
      <c r="CN56" s="233"/>
      <c r="CO56" s="204"/>
      <c r="CP56" s="205"/>
      <c r="CQ56" s="205"/>
      <c r="CR56" s="205"/>
      <c r="CS56" s="205"/>
      <c r="CT56" s="205"/>
      <c r="CU56" s="205"/>
      <c r="CV56" s="205"/>
      <c r="CW56" s="205"/>
      <c r="CX56" s="205"/>
      <c r="CY56" s="205"/>
      <c r="CZ56" s="205"/>
      <c r="DA56" s="205"/>
      <c r="DB56" s="205"/>
      <c r="DC56" s="205"/>
      <c r="DD56" s="205"/>
      <c r="DE56" s="205"/>
      <c r="DF56" s="206"/>
      <c r="DX56" s="7">
        <v>32</v>
      </c>
      <c r="DY56" s="3"/>
      <c r="DZ56" s="3"/>
    </row>
    <row r="57" spans="5:130" ht="7.5" customHeight="1">
      <c r="E57" s="141"/>
      <c r="F57" s="142"/>
      <c r="G57" s="143"/>
      <c r="H57" s="201"/>
      <c r="I57" s="202"/>
      <c r="J57" s="202"/>
      <c r="K57" s="202"/>
      <c r="L57" s="202"/>
      <c r="M57" s="203"/>
      <c r="N57" s="213" t="s">
        <v>195</v>
      </c>
      <c r="O57" s="214"/>
      <c r="P57" s="214"/>
      <c r="Q57" s="214"/>
      <c r="R57" s="214"/>
      <c r="S57" s="214"/>
      <c r="T57" s="214"/>
      <c r="U57" s="214"/>
      <c r="V57" s="214"/>
      <c r="W57" s="214"/>
      <c r="X57" s="214"/>
      <c r="Y57" s="215"/>
      <c r="Z57" s="213" t="s">
        <v>207</v>
      </c>
      <c r="AA57" s="214"/>
      <c r="AB57" s="214"/>
      <c r="AC57" s="214"/>
      <c r="AD57" s="214"/>
      <c r="AE57" s="214"/>
      <c r="AF57" s="214"/>
      <c r="AG57" s="214"/>
      <c r="AH57" s="214"/>
      <c r="AI57" s="214"/>
      <c r="AJ57" s="214"/>
      <c r="AK57" s="214"/>
      <c r="AL57" s="214"/>
      <c r="AM57" s="214"/>
      <c r="AN57" s="214"/>
      <c r="AO57" s="215"/>
      <c r="AP57" s="213" t="s">
        <v>181</v>
      </c>
      <c r="AQ57" s="214"/>
      <c r="AR57" s="214"/>
      <c r="AS57" s="214"/>
      <c r="AT57" s="214"/>
      <c r="AU57" s="214"/>
      <c r="AV57" s="214"/>
      <c r="AW57" s="214"/>
      <c r="AX57" s="214"/>
      <c r="AY57" s="214"/>
      <c r="AZ57" s="214"/>
      <c r="BA57" s="214"/>
      <c r="BB57" s="214"/>
      <c r="BC57" s="214"/>
      <c r="BD57" s="214"/>
      <c r="BE57" s="214"/>
      <c r="BF57" s="214"/>
      <c r="BG57" s="214"/>
      <c r="BH57" s="214"/>
      <c r="BI57" s="214"/>
      <c r="BJ57" s="214"/>
      <c r="BK57" s="214"/>
      <c r="BL57" s="214"/>
      <c r="BM57" s="214"/>
      <c r="BN57" s="215"/>
      <c r="BO57" s="150"/>
      <c r="BP57" s="151"/>
      <c r="BQ57" s="151"/>
      <c r="BR57" s="151"/>
      <c r="BS57" s="151"/>
      <c r="BT57" s="151"/>
      <c r="BU57" s="151"/>
      <c r="BV57" s="151"/>
      <c r="BW57" s="151"/>
      <c r="BX57" s="151"/>
      <c r="BY57" s="151"/>
      <c r="BZ57" s="151"/>
      <c r="CA57" s="151"/>
      <c r="CB57" s="151"/>
      <c r="CC57" s="151"/>
      <c r="CD57" s="152"/>
      <c r="CE57" s="231"/>
      <c r="CF57" s="232"/>
      <c r="CG57" s="232"/>
      <c r="CH57" s="232"/>
      <c r="CI57" s="232"/>
      <c r="CJ57" s="232"/>
      <c r="CK57" s="232"/>
      <c r="CL57" s="232"/>
      <c r="CM57" s="232"/>
      <c r="CN57" s="233"/>
      <c r="CO57" s="198" t="s">
        <v>166</v>
      </c>
      <c r="CP57" s="199"/>
      <c r="CQ57" s="199"/>
      <c r="CR57" s="199"/>
      <c r="CS57" s="199"/>
      <c r="CT57" s="199"/>
      <c r="CU57" s="199"/>
      <c r="CV57" s="199"/>
      <c r="CW57" s="199"/>
      <c r="CX57" s="199"/>
      <c r="CY57" s="199"/>
      <c r="CZ57" s="199"/>
      <c r="DA57" s="199"/>
      <c r="DB57" s="199"/>
      <c r="DC57" s="199"/>
      <c r="DD57" s="199"/>
      <c r="DE57" s="199"/>
      <c r="DF57" s="200"/>
      <c r="DX57" s="7">
        <v>33</v>
      </c>
      <c r="DY57" s="3"/>
      <c r="DZ57" s="3"/>
    </row>
    <row r="58" spans="5:130" ht="7.5" customHeight="1">
      <c r="E58" s="141"/>
      <c r="F58" s="142"/>
      <c r="G58" s="143"/>
      <c r="H58" s="201"/>
      <c r="I58" s="202"/>
      <c r="J58" s="202"/>
      <c r="K58" s="202"/>
      <c r="L58" s="202"/>
      <c r="M58" s="203"/>
      <c r="N58" s="201"/>
      <c r="O58" s="202"/>
      <c r="P58" s="202"/>
      <c r="Q58" s="202"/>
      <c r="R58" s="202"/>
      <c r="S58" s="202"/>
      <c r="T58" s="202"/>
      <c r="U58" s="202"/>
      <c r="V58" s="202"/>
      <c r="W58" s="202"/>
      <c r="X58" s="202"/>
      <c r="Y58" s="203"/>
      <c r="Z58" s="201"/>
      <c r="AA58" s="202"/>
      <c r="AB58" s="202"/>
      <c r="AC58" s="202"/>
      <c r="AD58" s="202"/>
      <c r="AE58" s="202"/>
      <c r="AF58" s="202"/>
      <c r="AG58" s="202"/>
      <c r="AH58" s="202"/>
      <c r="AI58" s="202"/>
      <c r="AJ58" s="202"/>
      <c r="AK58" s="202"/>
      <c r="AL58" s="202"/>
      <c r="AM58" s="202"/>
      <c r="AN58" s="202"/>
      <c r="AO58" s="203"/>
      <c r="AP58" s="201"/>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3"/>
      <c r="BO58" s="150"/>
      <c r="BP58" s="151"/>
      <c r="BQ58" s="151"/>
      <c r="BR58" s="151"/>
      <c r="BS58" s="151"/>
      <c r="BT58" s="151"/>
      <c r="BU58" s="151"/>
      <c r="BV58" s="151"/>
      <c r="BW58" s="151"/>
      <c r="BX58" s="151"/>
      <c r="BY58" s="151"/>
      <c r="BZ58" s="151"/>
      <c r="CA58" s="151"/>
      <c r="CB58" s="151"/>
      <c r="CC58" s="151"/>
      <c r="CD58" s="152"/>
      <c r="CE58" s="231"/>
      <c r="CF58" s="232"/>
      <c r="CG58" s="232"/>
      <c r="CH58" s="232"/>
      <c r="CI58" s="232"/>
      <c r="CJ58" s="232"/>
      <c r="CK58" s="232"/>
      <c r="CL58" s="232"/>
      <c r="CM58" s="232"/>
      <c r="CN58" s="233"/>
      <c r="CO58" s="201"/>
      <c r="CP58" s="202"/>
      <c r="CQ58" s="202"/>
      <c r="CR58" s="202"/>
      <c r="CS58" s="202"/>
      <c r="CT58" s="202"/>
      <c r="CU58" s="202"/>
      <c r="CV58" s="202"/>
      <c r="CW58" s="202"/>
      <c r="CX58" s="202"/>
      <c r="CY58" s="202"/>
      <c r="CZ58" s="202"/>
      <c r="DA58" s="202"/>
      <c r="DB58" s="202"/>
      <c r="DC58" s="202"/>
      <c r="DD58" s="202"/>
      <c r="DE58" s="202"/>
      <c r="DF58" s="203"/>
      <c r="DN58" s="7"/>
      <c r="DO58" s="7" t="s">
        <v>155</v>
      </c>
      <c r="DP58" s="3"/>
      <c r="DX58" s="7">
        <v>34</v>
      </c>
      <c r="DY58" s="3"/>
      <c r="DZ58" s="3"/>
    </row>
    <row r="59" spans="5:130" ht="7.5" customHeight="1">
      <c r="E59" s="144"/>
      <c r="F59" s="145"/>
      <c r="G59" s="146"/>
      <c r="H59" s="204"/>
      <c r="I59" s="205"/>
      <c r="J59" s="205"/>
      <c r="K59" s="205"/>
      <c r="L59" s="205"/>
      <c r="M59" s="206"/>
      <c r="N59" s="204"/>
      <c r="O59" s="205"/>
      <c r="P59" s="205"/>
      <c r="Q59" s="205"/>
      <c r="R59" s="205"/>
      <c r="S59" s="205"/>
      <c r="T59" s="205"/>
      <c r="U59" s="205"/>
      <c r="V59" s="205"/>
      <c r="W59" s="205"/>
      <c r="X59" s="205"/>
      <c r="Y59" s="206"/>
      <c r="Z59" s="204"/>
      <c r="AA59" s="205"/>
      <c r="AB59" s="205"/>
      <c r="AC59" s="205"/>
      <c r="AD59" s="205"/>
      <c r="AE59" s="205"/>
      <c r="AF59" s="205"/>
      <c r="AG59" s="205"/>
      <c r="AH59" s="205"/>
      <c r="AI59" s="205"/>
      <c r="AJ59" s="205"/>
      <c r="AK59" s="205"/>
      <c r="AL59" s="205"/>
      <c r="AM59" s="205"/>
      <c r="AN59" s="205"/>
      <c r="AO59" s="206"/>
      <c r="AP59" s="204"/>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6"/>
      <c r="BO59" s="153"/>
      <c r="BP59" s="154"/>
      <c r="BQ59" s="154"/>
      <c r="BR59" s="154"/>
      <c r="BS59" s="154"/>
      <c r="BT59" s="154"/>
      <c r="BU59" s="154"/>
      <c r="BV59" s="154"/>
      <c r="BW59" s="154"/>
      <c r="BX59" s="154"/>
      <c r="BY59" s="154"/>
      <c r="BZ59" s="154"/>
      <c r="CA59" s="154"/>
      <c r="CB59" s="154"/>
      <c r="CC59" s="154"/>
      <c r="CD59" s="155"/>
      <c r="CE59" s="238"/>
      <c r="CF59" s="239"/>
      <c r="CG59" s="239"/>
      <c r="CH59" s="239"/>
      <c r="CI59" s="239"/>
      <c r="CJ59" s="239"/>
      <c r="CK59" s="239"/>
      <c r="CL59" s="239"/>
      <c r="CM59" s="239"/>
      <c r="CN59" s="240"/>
      <c r="CO59" s="204"/>
      <c r="CP59" s="205"/>
      <c r="CQ59" s="205"/>
      <c r="CR59" s="205"/>
      <c r="CS59" s="205"/>
      <c r="CT59" s="205"/>
      <c r="CU59" s="205"/>
      <c r="CV59" s="205"/>
      <c r="CW59" s="205"/>
      <c r="CX59" s="205"/>
      <c r="CY59" s="205"/>
      <c r="CZ59" s="205"/>
      <c r="DA59" s="205"/>
      <c r="DB59" s="205"/>
      <c r="DC59" s="205"/>
      <c r="DD59" s="205"/>
      <c r="DE59" s="205"/>
      <c r="DF59" s="206"/>
      <c r="DN59" s="7" t="s">
        <v>153</v>
      </c>
      <c r="DO59" s="3" t="str">
        <f>IF(OR(BS75="",AV76=BS75),"〇","×")</f>
        <v>〇</v>
      </c>
      <c r="DP59" s="3"/>
      <c r="DX59" s="7">
        <v>35</v>
      </c>
      <c r="DY59" s="3"/>
      <c r="DZ59" s="3"/>
    </row>
    <row r="60" spans="5:130" ht="7.5" customHeight="1">
      <c r="E60" s="138" t="s">
        <v>158</v>
      </c>
      <c r="F60" s="139"/>
      <c r="G60" s="140"/>
      <c r="H60" s="198" t="s">
        <v>196</v>
      </c>
      <c r="I60" s="199"/>
      <c r="J60" s="199"/>
      <c r="K60" s="199"/>
      <c r="L60" s="199"/>
      <c r="M60" s="200"/>
      <c r="N60" s="198" t="s">
        <v>41</v>
      </c>
      <c r="O60" s="199"/>
      <c r="P60" s="199"/>
      <c r="Q60" s="199"/>
      <c r="R60" s="199"/>
      <c r="S60" s="199"/>
      <c r="T60" s="199"/>
      <c r="U60" s="199"/>
      <c r="V60" s="199"/>
      <c r="W60" s="199"/>
      <c r="X60" s="199"/>
      <c r="Y60" s="200"/>
      <c r="Z60" s="198" t="s">
        <v>205</v>
      </c>
      <c r="AA60" s="199"/>
      <c r="AB60" s="199"/>
      <c r="AC60" s="199"/>
      <c r="AD60" s="199"/>
      <c r="AE60" s="199"/>
      <c r="AF60" s="199"/>
      <c r="AG60" s="199"/>
      <c r="AH60" s="199"/>
      <c r="AI60" s="199"/>
      <c r="AJ60" s="199"/>
      <c r="AK60" s="199"/>
      <c r="AL60" s="199"/>
      <c r="AM60" s="199"/>
      <c r="AN60" s="199"/>
      <c r="AO60" s="200"/>
      <c r="AP60" s="198" t="s">
        <v>43</v>
      </c>
      <c r="AQ60" s="199"/>
      <c r="AR60" s="199"/>
      <c r="AS60" s="199"/>
      <c r="AT60" s="199"/>
      <c r="AU60" s="199"/>
      <c r="AV60" s="199"/>
      <c r="AW60" s="199"/>
      <c r="AX60" s="199"/>
      <c r="AY60" s="199"/>
      <c r="AZ60" s="199"/>
      <c r="BA60" s="199"/>
      <c r="BB60" s="199"/>
      <c r="BC60" s="199"/>
      <c r="BD60" s="199"/>
      <c r="BE60" s="199"/>
      <c r="BF60" s="199"/>
      <c r="BG60" s="199"/>
      <c r="BH60" s="199"/>
      <c r="BI60" s="199"/>
      <c r="BJ60" s="199"/>
      <c r="BK60" s="199"/>
      <c r="BL60" s="199"/>
      <c r="BM60" s="199"/>
      <c r="BN60" s="200"/>
      <c r="BO60" s="147"/>
      <c r="BP60" s="148"/>
      <c r="BQ60" s="148"/>
      <c r="BR60" s="148"/>
      <c r="BS60" s="148"/>
      <c r="BT60" s="148"/>
      <c r="BU60" s="148"/>
      <c r="BV60" s="148"/>
      <c r="BW60" s="148"/>
      <c r="BX60" s="148"/>
      <c r="BY60" s="148"/>
      <c r="BZ60" s="148"/>
      <c r="CA60" s="148"/>
      <c r="CB60" s="148"/>
      <c r="CC60" s="148"/>
      <c r="CD60" s="149"/>
      <c r="CE60" s="241"/>
      <c r="CF60" s="242"/>
      <c r="CG60" s="242"/>
      <c r="CH60" s="242"/>
      <c r="CI60" s="242"/>
      <c r="CJ60" s="242"/>
      <c r="CK60" s="242"/>
      <c r="CL60" s="242"/>
      <c r="CM60" s="242"/>
      <c r="CN60" s="243"/>
      <c r="CO60" s="198" t="s">
        <v>166</v>
      </c>
      <c r="CP60" s="199"/>
      <c r="CQ60" s="199"/>
      <c r="CR60" s="199"/>
      <c r="CS60" s="199"/>
      <c r="CT60" s="199"/>
      <c r="CU60" s="199"/>
      <c r="CV60" s="199"/>
      <c r="CW60" s="199"/>
      <c r="CX60" s="199"/>
      <c r="CY60" s="199"/>
      <c r="CZ60" s="199"/>
      <c r="DA60" s="199"/>
      <c r="DB60" s="199"/>
      <c r="DC60" s="199"/>
      <c r="DD60" s="199"/>
      <c r="DE60" s="199"/>
      <c r="DF60" s="200"/>
      <c r="DN60" s="7" t="s">
        <v>154</v>
      </c>
      <c r="DO60" s="3" t="str">
        <f>IF(OR(BS77="",AV78=BS77),"〇","×")</f>
        <v>〇</v>
      </c>
      <c r="DP60" s="3"/>
      <c r="DX60" s="7">
        <v>36</v>
      </c>
      <c r="DY60" s="3"/>
      <c r="DZ60" s="3"/>
    </row>
    <row r="61" spans="5:130" ht="7.5" customHeight="1">
      <c r="E61" s="141"/>
      <c r="F61" s="142"/>
      <c r="G61" s="143"/>
      <c r="H61" s="201"/>
      <c r="I61" s="202"/>
      <c r="J61" s="202"/>
      <c r="K61" s="202"/>
      <c r="L61" s="202"/>
      <c r="M61" s="203"/>
      <c r="N61" s="201"/>
      <c r="O61" s="202"/>
      <c r="P61" s="202"/>
      <c r="Q61" s="202"/>
      <c r="R61" s="202"/>
      <c r="S61" s="202"/>
      <c r="T61" s="202"/>
      <c r="U61" s="202"/>
      <c r="V61" s="202"/>
      <c r="W61" s="202"/>
      <c r="X61" s="202"/>
      <c r="Y61" s="203"/>
      <c r="Z61" s="201"/>
      <c r="AA61" s="202"/>
      <c r="AB61" s="202"/>
      <c r="AC61" s="202"/>
      <c r="AD61" s="202"/>
      <c r="AE61" s="202"/>
      <c r="AF61" s="202"/>
      <c r="AG61" s="202"/>
      <c r="AH61" s="202"/>
      <c r="AI61" s="202"/>
      <c r="AJ61" s="202"/>
      <c r="AK61" s="202"/>
      <c r="AL61" s="202"/>
      <c r="AM61" s="202"/>
      <c r="AN61" s="202"/>
      <c r="AO61" s="203"/>
      <c r="AP61" s="201"/>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3"/>
      <c r="BO61" s="150"/>
      <c r="BP61" s="151"/>
      <c r="BQ61" s="151"/>
      <c r="BR61" s="151"/>
      <c r="BS61" s="151"/>
      <c r="BT61" s="151"/>
      <c r="BU61" s="151"/>
      <c r="BV61" s="151"/>
      <c r="BW61" s="151"/>
      <c r="BX61" s="151"/>
      <c r="BY61" s="151"/>
      <c r="BZ61" s="151"/>
      <c r="CA61" s="151"/>
      <c r="CB61" s="151"/>
      <c r="CC61" s="151"/>
      <c r="CD61" s="152"/>
      <c r="CE61" s="231"/>
      <c r="CF61" s="232"/>
      <c r="CG61" s="232"/>
      <c r="CH61" s="232"/>
      <c r="CI61" s="232"/>
      <c r="CJ61" s="232"/>
      <c r="CK61" s="232"/>
      <c r="CL61" s="232"/>
      <c r="CM61" s="232"/>
      <c r="CN61" s="233"/>
      <c r="CO61" s="201"/>
      <c r="CP61" s="202"/>
      <c r="CQ61" s="202"/>
      <c r="CR61" s="202"/>
      <c r="CS61" s="202"/>
      <c r="CT61" s="202"/>
      <c r="CU61" s="202"/>
      <c r="CV61" s="202"/>
      <c r="CW61" s="202"/>
      <c r="CX61" s="202"/>
      <c r="CY61" s="202"/>
      <c r="CZ61" s="202"/>
      <c r="DA61" s="202"/>
      <c r="DB61" s="202"/>
      <c r="DC61" s="202"/>
      <c r="DD61" s="202"/>
      <c r="DE61" s="202"/>
      <c r="DF61" s="203"/>
      <c r="DN61"/>
      <c r="DX61" s="7">
        <v>37</v>
      </c>
      <c r="DY61" s="3"/>
      <c r="DZ61" s="3"/>
    </row>
    <row r="62" spans="5:130" ht="7.5" customHeight="1">
      <c r="E62" s="141"/>
      <c r="F62" s="142"/>
      <c r="G62" s="143"/>
      <c r="H62" s="201"/>
      <c r="I62" s="202"/>
      <c r="J62" s="202"/>
      <c r="K62" s="202"/>
      <c r="L62" s="202"/>
      <c r="M62" s="203"/>
      <c r="N62" s="201"/>
      <c r="O62" s="202"/>
      <c r="P62" s="202"/>
      <c r="Q62" s="202"/>
      <c r="R62" s="202"/>
      <c r="S62" s="202"/>
      <c r="T62" s="202"/>
      <c r="U62" s="202"/>
      <c r="V62" s="202"/>
      <c r="W62" s="202"/>
      <c r="X62" s="202"/>
      <c r="Y62" s="203"/>
      <c r="Z62" s="201"/>
      <c r="AA62" s="202"/>
      <c r="AB62" s="202"/>
      <c r="AC62" s="202"/>
      <c r="AD62" s="202"/>
      <c r="AE62" s="202"/>
      <c r="AF62" s="202"/>
      <c r="AG62" s="202"/>
      <c r="AH62" s="202"/>
      <c r="AI62" s="202"/>
      <c r="AJ62" s="202"/>
      <c r="AK62" s="202"/>
      <c r="AL62" s="202"/>
      <c r="AM62" s="202"/>
      <c r="AN62" s="202"/>
      <c r="AO62" s="203"/>
      <c r="AP62" s="201"/>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3"/>
      <c r="BO62" s="150"/>
      <c r="BP62" s="151"/>
      <c r="BQ62" s="151"/>
      <c r="BR62" s="151"/>
      <c r="BS62" s="151"/>
      <c r="BT62" s="151"/>
      <c r="BU62" s="151"/>
      <c r="BV62" s="151"/>
      <c r="BW62" s="151"/>
      <c r="BX62" s="151"/>
      <c r="BY62" s="151"/>
      <c r="BZ62" s="151"/>
      <c r="CA62" s="151"/>
      <c r="CB62" s="151"/>
      <c r="CC62" s="151"/>
      <c r="CD62" s="152"/>
      <c r="CE62" s="231"/>
      <c r="CF62" s="232"/>
      <c r="CG62" s="232"/>
      <c r="CH62" s="232"/>
      <c r="CI62" s="232"/>
      <c r="CJ62" s="232"/>
      <c r="CK62" s="232"/>
      <c r="CL62" s="232"/>
      <c r="CM62" s="232"/>
      <c r="CN62" s="233"/>
      <c r="CO62" s="201"/>
      <c r="CP62" s="202"/>
      <c r="CQ62" s="202"/>
      <c r="CR62" s="202"/>
      <c r="CS62" s="202"/>
      <c r="CT62" s="202"/>
      <c r="CU62" s="202"/>
      <c r="CV62" s="202"/>
      <c r="CW62" s="202"/>
      <c r="CX62" s="202"/>
      <c r="CY62" s="202"/>
      <c r="CZ62" s="202"/>
      <c r="DA62" s="202"/>
      <c r="DB62" s="202"/>
      <c r="DC62" s="202"/>
      <c r="DD62" s="202"/>
      <c r="DE62" s="202"/>
      <c r="DF62" s="203"/>
      <c r="DX62" s="7">
        <v>38</v>
      </c>
      <c r="DY62" s="3"/>
      <c r="DZ62" s="3"/>
    </row>
    <row r="63" spans="5:130" ht="7.5" customHeight="1">
      <c r="E63" s="141"/>
      <c r="F63" s="142"/>
      <c r="G63" s="143"/>
      <c r="H63" s="201"/>
      <c r="I63" s="202"/>
      <c r="J63" s="202"/>
      <c r="K63" s="202"/>
      <c r="L63" s="202"/>
      <c r="M63" s="203"/>
      <c r="N63" s="201"/>
      <c r="O63" s="202"/>
      <c r="P63" s="202"/>
      <c r="Q63" s="202"/>
      <c r="R63" s="202"/>
      <c r="S63" s="202"/>
      <c r="T63" s="202"/>
      <c r="U63" s="202"/>
      <c r="V63" s="202"/>
      <c r="W63" s="202"/>
      <c r="X63" s="202"/>
      <c r="Y63" s="203"/>
      <c r="Z63" s="201"/>
      <c r="AA63" s="202"/>
      <c r="AB63" s="202"/>
      <c r="AC63" s="202"/>
      <c r="AD63" s="202"/>
      <c r="AE63" s="202"/>
      <c r="AF63" s="202"/>
      <c r="AG63" s="202"/>
      <c r="AH63" s="202"/>
      <c r="AI63" s="202"/>
      <c r="AJ63" s="202"/>
      <c r="AK63" s="202"/>
      <c r="AL63" s="202"/>
      <c r="AM63" s="202"/>
      <c r="AN63" s="202"/>
      <c r="AO63" s="203"/>
      <c r="AP63" s="201"/>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3"/>
      <c r="BO63" s="150"/>
      <c r="BP63" s="151"/>
      <c r="BQ63" s="151"/>
      <c r="BR63" s="151"/>
      <c r="BS63" s="151"/>
      <c r="BT63" s="151"/>
      <c r="BU63" s="151"/>
      <c r="BV63" s="151"/>
      <c r="BW63" s="151"/>
      <c r="BX63" s="151"/>
      <c r="BY63" s="151"/>
      <c r="BZ63" s="151"/>
      <c r="CA63" s="151"/>
      <c r="CB63" s="151"/>
      <c r="CC63" s="151"/>
      <c r="CD63" s="152"/>
      <c r="CE63" s="231"/>
      <c r="CF63" s="232"/>
      <c r="CG63" s="232"/>
      <c r="CH63" s="232"/>
      <c r="CI63" s="232"/>
      <c r="CJ63" s="232"/>
      <c r="CK63" s="232"/>
      <c r="CL63" s="232"/>
      <c r="CM63" s="232"/>
      <c r="CN63" s="233"/>
      <c r="CO63" s="201"/>
      <c r="CP63" s="202"/>
      <c r="CQ63" s="202"/>
      <c r="CR63" s="202"/>
      <c r="CS63" s="202"/>
      <c r="CT63" s="202"/>
      <c r="CU63" s="202"/>
      <c r="CV63" s="202"/>
      <c r="CW63" s="202"/>
      <c r="CX63" s="202"/>
      <c r="CY63" s="202"/>
      <c r="CZ63" s="202"/>
      <c r="DA63" s="202"/>
      <c r="DB63" s="202"/>
      <c r="DC63" s="202"/>
      <c r="DD63" s="202"/>
      <c r="DE63" s="202"/>
      <c r="DF63" s="203"/>
      <c r="DN63" s="11" t="s">
        <v>170</v>
      </c>
      <c r="DO63" s="11" t="s">
        <v>169</v>
      </c>
      <c r="DP63" s="11" t="s">
        <v>171</v>
      </c>
      <c r="DQ63" s="11" t="s">
        <v>172</v>
      </c>
      <c r="DR63" s="11"/>
      <c r="DX63" s="7">
        <v>39</v>
      </c>
      <c r="DY63" s="3"/>
      <c r="DZ63" s="3"/>
    </row>
    <row r="64" spans="5:130" ht="7.5" customHeight="1">
      <c r="E64" s="141"/>
      <c r="F64" s="142"/>
      <c r="G64" s="143"/>
      <c r="H64" s="201"/>
      <c r="I64" s="202"/>
      <c r="J64" s="202"/>
      <c r="K64" s="202"/>
      <c r="L64" s="202"/>
      <c r="M64" s="203"/>
      <c r="N64" s="201"/>
      <c r="O64" s="202"/>
      <c r="P64" s="202"/>
      <c r="Q64" s="202"/>
      <c r="R64" s="202"/>
      <c r="S64" s="202"/>
      <c r="T64" s="202"/>
      <c r="U64" s="202"/>
      <c r="V64" s="202"/>
      <c r="W64" s="202"/>
      <c r="X64" s="202"/>
      <c r="Y64" s="203"/>
      <c r="Z64" s="201"/>
      <c r="AA64" s="202"/>
      <c r="AB64" s="202"/>
      <c r="AC64" s="202"/>
      <c r="AD64" s="202"/>
      <c r="AE64" s="202"/>
      <c r="AF64" s="202"/>
      <c r="AG64" s="202"/>
      <c r="AH64" s="202"/>
      <c r="AI64" s="202"/>
      <c r="AJ64" s="202"/>
      <c r="AK64" s="202"/>
      <c r="AL64" s="202"/>
      <c r="AM64" s="202"/>
      <c r="AN64" s="202"/>
      <c r="AO64" s="203"/>
      <c r="AP64" s="201"/>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3"/>
      <c r="BO64" s="222"/>
      <c r="BP64" s="223"/>
      <c r="BQ64" s="223"/>
      <c r="BR64" s="223"/>
      <c r="BS64" s="223"/>
      <c r="BT64" s="223"/>
      <c r="BU64" s="223"/>
      <c r="BV64" s="223"/>
      <c r="BW64" s="223"/>
      <c r="BX64" s="223"/>
      <c r="BY64" s="223"/>
      <c r="BZ64" s="223"/>
      <c r="CA64" s="223"/>
      <c r="CB64" s="223"/>
      <c r="CC64" s="223"/>
      <c r="CD64" s="224"/>
      <c r="CE64" s="231"/>
      <c r="CF64" s="232"/>
      <c r="CG64" s="232"/>
      <c r="CH64" s="232"/>
      <c r="CI64" s="232"/>
      <c r="CJ64" s="232"/>
      <c r="CK64" s="232"/>
      <c r="CL64" s="232"/>
      <c r="CM64" s="232"/>
      <c r="CN64" s="233"/>
      <c r="CO64" s="204"/>
      <c r="CP64" s="205"/>
      <c r="CQ64" s="205"/>
      <c r="CR64" s="205"/>
      <c r="CS64" s="205"/>
      <c r="CT64" s="205"/>
      <c r="CU64" s="205"/>
      <c r="CV64" s="205"/>
      <c r="CW64" s="205"/>
      <c r="CX64" s="205"/>
      <c r="CY64" s="205"/>
      <c r="CZ64" s="205"/>
      <c r="DA64" s="205"/>
      <c r="DB64" s="205"/>
      <c r="DC64" s="205"/>
      <c r="DD64" s="205"/>
      <c r="DE64" s="205"/>
      <c r="DF64" s="206"/>
      <c r="DN64" s="3" t="e">
        <f>AY121*0.15</f>
        <v>#VALUE!</v>
      </c>
      <c r="DO64" s="3">
        <f>BQ118-BQ114</f>
        <v>0</v>
      </c>
      <c r="DP64" s="3" t="e">
        <f>IF(DN64&gt;=DO64,"○","×")</f>
        <v>#VALUE!</v>
      </c>
      <c r="DQ64" s="3" t="str">
        <f>IF(AY121&gt;=BQ118,"○","×")</f>
        <v>○</v>
      </c>
      <c r="DR64" s="3"/>
      <c r="DX64" s="7">
        <v>40</v>
      </c>
      <c r="DY64" s="3"/>
      <c r="DZ64" s="3"/>
    </row>
    <row r="65" spans="5:130" ht="7.5" customHeight="1">
      <c r="E65" s="141"/>
      <c r="F65" s="142"/>
      <c r="G65" s="143"/>
      <c r="H65" s="201"/>
      <c r="I65" s="202"/>
      <c r="J65" s="202"/>
      <c r="K65" s="202"/>
      <c r="L65" s="202"/>
      <c r="M65" s="203"/>
      <c r="N65" s="213" t="s">
        <v>44</v>
      </c>
      <c r="O65" s="214"/>
      <c r="P65" s="214"/>
      <c r="Q65" s="214"/>
      <c r="R65" s="214"/>
      <c r="S65" s="214"/>
      <c r="T65" s="214"/>
      <c r="U65" s="214"/>
      <c r="V65" s="214"/>
      <c r="W65" s="214"/>
      <c r="X65" s="214"/>
      <c r="Y65" s="215"/>
      <c r="Z65" s="225" t="s">
        <v>45</v>
      </c>
      <c r="AA65" s="225"/>
      <c r="AB65" s="225"/>
      <c r="AC65" s="225"/>
      <c r="AD65" s="225"/>
      <c r="AE65" s="225"/>
      <c r="AF65" s="225"/>
      <c r="AG65" s="225"/>
      <c r="AH65" s="225"/>
      <c r="AI65" s="225"/>
      <c r="AJ65" s="225"/>
      <c r="AK65" s="225"/>
      <c r="AL65" s="225"/>
      <c r="AM65" s="225"/>
      <c r="AN65" s="225"/>
      <c r="AO65" s="225"/>
      <c r="AP65" s="225" t="s">
        <v>46</v>
      </c>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62"/>
      <c r="BP65" s="324" t="s">
        <v>133</v>
      </c>
      <c r="BQ65" s="324"/>
      <c r="BR65" s="324"/>
      <c r="BS65" s="244"/>
      <c r="BT65" s="244"/>
      <c r="BU65" s="244"/>
      <c r="BV65" s="244"/>
      <c r="BW65" s="244"/>
      <c r="BX65" s="244"/>
      <c r="BY65" s="244"/>
      <c r="BZ65" s="244"/>
      <c r="CA65" s="244"/>
      <c r="CB65" s="100" t="s">
        <v>22</v>
      </c>
      <c r="CC65" s="100"/>
      <c r="CD65" s="63"/>
      <c r="CE65" s="246" t="str">
        <f>IF(BS65="","",IF(BS65&lt;21,"〇",""))</f>
        <v/>
      </c>
      <c r="CF65" s="247"/>
      <c r="CG65" s="247"/>
      <c r="CH65" s="247"/>
      <c r="CI65" s="248"/>
      <c r="CJ65" s="249" t="str">
        <f>IF(BS65="","",IF(BS65&gt;=21,"〇",""))</f>
        <v/>
      </c>
      <c r="CK65" s="247"/>
      <c r="CL65" s="247"/>
      <c r="CM65" s="247"/>
      <c r="CN65" s="250"/>
      <c r="CO65" s="165" t="s">
        <v>186</v>
      </c>
      <c r="CP65" s="166"/>
      <c r="CQ65" s="166"/>
      <c r="CR65" s="166"/>
      <c r="CS65" s="166"/>
      <c r="CT65" s="166"/>
      <c r="CU65" s="166"/>
      <c r="CV65" s="166"/>
      <c r="CW65" s="166"/>
      <c r="CX65" s="166"/>
      <c r="CY65" s="166"/>
      <c r="CZ65" s="166"/>
      <c r="DA65" s="166"/>
      <c r="DB65" s="166"/>
      <c r="DC65" s="166"/>
      <c r="DD65" s="166"/>
      <c r="DE65" s="166"/>
      <c r="DF65" s="167"/>
      <c r="DN65" s="3"/>
      <c r="DO65" s="3"/>
      <c r="DP65" s="3"/>
      <c r="DQ65" s="3"/>
      <c r="DR65" s="3"/>
      <c r="DX65" s="7">
        <v>41</v>
      </c>
      <c r="DY65" s="3"/>
      <c r="DZ65" s="3"/>
    </row>
    <row r="66" spans="5:130" ht="7.5" customHeight="1">
      <c r="E66" s="141"/>
      <c r="F66" s="142"/>
      <c r="G66" s="143"/>
      <c r="H66" s="201"/>
      <c r="I66" s="202"/>
      <c r="J66" s="202"/>
      <c r="K66" s="202"/>
      <c r="L66" s="202"/>
      <c r="M66" s="203"/>
      <c r="N66" s="201"/>
      <c r="O66" s="202"/>
      <c r="P66" s="202"/>
      <c r="Q66" s="202"/>
      <c r="R66" s="202"/>
      <c r="S66" s="202"/>
      <c r="T66" s="202"/>
      <c r="U66" s="202"/>
      <c r="V66" s="202"/>
      <c r="W66" s="202"/>
      <c r="X66" s="202"/>
      <c r="Y66" s="203"/>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62"/>
      <c r="BP66" s="324"/>
      <c r="BQ66" s="324"/>
      <c r="BR66" s="324"/>
      <c r="BS66" s="245"/>
      <c r="BT66" s="245"/>
      <c r="BU66" s="245"/>
      <c r="BV66" s="245"/>
      <c r="BW66" s="245"/>
      <c r="BX66" s="245"/>
      <c r="BY66" s="245"/>
      <c r="BZ66" s="245"/>
      <c r="CA66" s="245"/>
      <c r="CB66" s="100"/>
      <c r="CC66" s="100"/>
      <c r="CD66" s="63"/>
      <c r="CE66" s="174"/>
      <c r="CF66" s="175"/>
      <c r="CG66" s="175"/>
      <c r="CH66" s="175"/>
      <c r="CI66" s="176"/>
      <c r="CJ66" s="251"/>
      <c r="CK66" s="175"/>
      <c r="CL66" s="175"/>
      <c r="CM66" s="175"/>
      <c r="CN66" s="181"/>
      <c r="CO66" s="168"/>
      <c r="CP66" s="169"/>
      <c r="CQ66" s="169"/>
      <c r="CR66" s="169"/>
      <c r="CS66" s="169"/>
      <c r="CT66" s="169"/>
      <c r="CU66" s="169"/>
      <c r="CV66" s="169"/>
      <c r="CW66" s="169"/>
      <c r="CX66" s="169"/>
      <c r="CY66" s="169"/>
      <c r="CZ66" s="169"/>
      <c r="DA66" s="169"/>
      <c r="DB66" s="169"/>
      <c r="DC66" s="169"/>
      <c r="DD66" s="169"/>
      <c r="DE66" s="169"/>
      <c r="DF66" s="170"/>
      <c r="DX66" s="7">
        <v>42</v>
      </c>
      <c r="DY66" s="3"/>
      <c r="DZ66" s="3"/>
    </row>
    <row r="67" spans="5:130" ht="7.5" customHeight="1">
      <c r="E67" s="144"/>
      <c r="F67" s="145"/>
      <c r="G67" s="146"/>
      <c r="H67" s="204"/>
      <c r="I67" s="205"/>
      <c r="J67" s="205"/>
      <c r="K67" s="205"/>
      <c r="L67" s="205"/>
      <c r="M67" s="206"/>
      <c r="N67" s="204"/>
      <c r="O67" s="205"/>
      <c r="P67" s="205"/>
      <c r="Q67" s="205"/>
      <c r="R67" s="205"/>
      <c r="S67" s="205"/>
      <c r="T67" s="205"/>
      <c r="U67" s="205"/>
      <c r="V67" s="205"/>
      <c r="W67" s="205"/>
      <c r="X67" s="205"/>
      <c r="Y67" s="20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6"/>
      <c r="BD67" s="226"/>
      <c r="BE67" s="226"/>
      <c r="BF67" s="226"/>
      <c r="BG67" s="226"/>
      <c r="BH67" s="226"/>
      <c r="BI67" s="226"/>
      <c r="BJ67" s="226"/>
      <c r="BK67" s="226"/>
      <c r="BL67" s="226"/>
      <c r="BM67" s="226"/>
      <c r="BN67" s="226"/>
      <c r="BO67" s="52"/>
      <c r="BP67" s="53"/>
      <c r="BQ67" s="53"/>
      <c r="BR67" s="43"/>
      <c r="BS67" s="45"/>
      <c r="BT67" s="45"/>
      <c r="BU67" s="45"/>
      <c r="BV67" s="45"/>
      <c r="BW67" s="45"/>
      <c r="BX67" s="45"/>
      <c r="BY67" s="45"/>
      <c r="BZ67" s="45"/>
      <c r="CA67" s="45"/>
      <c r="CB67" s="43"/>
      <c r="CC67" s="43"/>
      <c r="CD67" s="59"/>
      <c r="CE67" s="177"/>
      <c r="CF67" s="178"/>
      <c r="CG67" s="178"/>
      <c r="CH67" s="178"/>
      <c r="CI67" s="179"/>
      <c r="CJ67" s="252"/>
      <c r="CK67" s="178"/>
      <c r="CL67" s="178"/>
      <c r="CM67" s="178"/>
      <c r="CN67" s="182"/>
      <c r="CO67" s="191"/>
      <c r="CP67" s="192"/>
      <c r="CQ67" s="192"/>
      <c r="CR67" s="192"/>
      <c r="CS67" s="192"/>
      <c r="CT67" s="192"/>
      <c r="CU67" s="192"/>
      <c r="CV67" s="192"/>
      <c r="CW67" s="192"/>
      <c r="CX67" s="192"/>
      <c r="CY67" s="192"/>
      <c r="CZ67" s="192"/>
      <c r="DA67" s="192"/>
      <c r="DB67" s="192"/>
      <c r="DC67" s="192"/>
      <c r="DD67" s="192"/>
      <c r="DE67" s="192"/>
      <c r="DF67" s="193"/>
      <c r="DX67" s="7">
        <v>43</v>
      </c>
      <c r="DY67" s="3"/>
      <c r="DZ67" s="3"/>
    </row>
    <row r="68" spans="5:130" ht="7.5" customHeight="1">
      <c r="E68" s="138" t="s">
        <v>159</v>
      </c>
      <c r="F68" s="139"/>
      <c r="G68" s="140"/>
      <c r="H68" s="165" t="s">
        <v>50</v>
      </c>
      <c r="I68" s="166"/>
      <c r="J68" s="166"/>
      <c r="K68" s="166"/>
      <c r="L68" s="166"/>
      <c r="M68" s="167"/>
      <c r="N68" s="198" t="s">
        <v>41</v>
      </c>
      <c r="O68" s="199"/>
      <c r="P68" s="199"/>
      <c r="Q68" s="199"/>
      <c r="R68" s="199"/>
      <c r="S68" s="199"/>
      <c r="T68" s="199"/>
      <c r="U68" s="199"/>
      <c r="V68" s="199"/>
      <c r="W68" s="199"/>
      <c r="X68" s="199"/>
      <c r="Y68" s="200"/>
      <c r="Z68" s="198" t="s">
        <v>42</v>
      </c>
      <c r="AA68" s="199"/>
      <c r="AB68" s="199"/>
      <c r="AC68" s="199"/>
      <c r="AD68" s="199"/>
      <c r="AE68" s="199"/>
      <c r="AF68" s="199"/>
      <c r="AG68" s="199"/>
      <c r="AH68" s="199"/>
      <c r="AI68" s="199"/>
      <c r="AJ68" s="199"/>
      <c r="AK68" s="199"/>
      <c r="AL68" s="199"/>
      <c r="AM68" s="199"/>
      <c r="AN68" s="199"/>
      <c r="AO68" s="200"/>
      <c r="AP68" s="198" t="s">
        <v>47</v>
      </c>
      <c r="AQ68" s="199"/>
      <c r="AR68" s="199"/>
      <c r="AS68" s="199"/>
      <c r="AT68" s="199"/>
      <c r="AU68" s="199"/>
      <c r="AV68" s="199"/>
      <c r="AW68" s="199"/>
      <c r="AX68" s="199"/>
      <c r="AY68" s="199"/>
      <c r="AZ68" s="199"/>
      <c r="BA68" s="199"/>
      <c r="BB68" s="199"/>
      <c r="BC68" s="199"/>
      <c r="BD68" s="199"/>
      <c r="BE68" s="199"/>
      <c r="BF68" s="199"/>
      <c r="BG68" s="199"/>
      <c r="BH68" s="199"/>
      <c r="BI68" s="199"/>
      <c r="BJ68" s="199"/>
      <c r="BK68" s="199"/>
      <c r="BL68" s="199"/>
      <c r="BM68" s="199"/>
      <c r="BN68" s="200"/>
      <c r="BO68" s="325" t="s">
        <v>152</v>
      </c>
      <c r="BP68" s="326"/>
      <c r="BQ68" s="326"/>
      <c r="BR68" s="326"/>
      <c r="BS68" s="326"/>
      <c r="BT68" s="326"/>
      <c r="BU68" s="253"/>
      <c r="BV68" s="253"/>
      <c r="BW68" s="253"/>
      <c r="BX68" s="253"/>
      <c r="BY68" s="253"/>
      <c r="BZ68" s="253"/>
      <c r="CA68" s="253"/>
      <c r="CB68" s="105" t="s">
        <v>67</v>
      </c>
      <c r="CC68" s="105"/>
      <c r="CD68" s="254"/>
      <c r="CE68" s="171" t="str">
        <f>IF(BU68="","",IF(AND(-105&lt;=BU68,BU68&lt;=105),"〇",""))</f>
        <v/>
      </c>
      <c r="CF68" s="172"/>
      <c r="CG68" s="172"/>
      <c r="CH68" s="172"/>
      <c r="CI68" s="173"/>
      <c r="CJ68" s="172" t="str">
        <f>IF(BU68="","",IF(OR(BU68&lt;-105,BU68&gt;105),"〇",""))</f>
        <v/>
      </c>
      <c r="CK68" s="172"/>
      <c r="CL68" s="172"/>
      <c r="CM68" s="172"/>
      <c r="CN68" s="180"/>
      <c r="CO68" s="165" t="s">
        <v>163</v>
      </c>
      <c r="CP68" s="166"/>
      <c r="CQ68" s="166"/>
      <c r="CR68" s="166"/>
      <c r="CS68" s="166"/>
      <c r="CT68" s="166"/>
      <c r="CU68" s="166"/>
      <c r="CV68" s="166"/>
      <c r="CW68" s="166"/>
      <c r="CX68" s="166"/>
      <c r="CY68" s="166"/>
      <c r="CZ68" s="166"/>
      <c r="DA68" s="166"/>
      <c r="DB68" s="166"/>
      <c r="DC68" s="166"/>
      <c r="DD68" s="166"/>
      <c r="DE68" s="166"/>
      <c r="DF68" s="167"/>
      <c r="DX68" s="7">
        <v>44</v>
      </c>
      <c r="DY68" s="3"/>
      <c r="DZ68" s="3"/>
    </row>
    <row r="69" spans="5:130" ht="7.5" customHeight="1">
      <c r="E69" s="141"/>
      <c r="F69" s="142"/>
      <c r="G69" s="143"/>
      <c r="H69" s="168"/>
      <c r="I69" s="169"/>
      <c r="J69" s="169"/>
      <c r="K69" s="169"/>
      <c r="L69" s="169"/>
      <c r="M69" s="170"/>
      <c r="N69" s="201"/>
      <c r="O69" s="202"/>
      <c r="P69" s="202"/>
      <c r="Q69" s="202"/>
      <c r="R69" s="202"/>
      <c r="S69" s="202"/>
      <c r="T69" s="202"/>
      <c r="U69" s="202"/>
      <c r="V69" s="202"/>
      <c r="W69" s="202"/>
      <c r="X69" s="202"/>
      <c r="Y69" s="203"/>
      <c r="Z69" s="201"/>
      <c r="AA69" s="202"/>
      <c r="AB69" s="202"/>
      <c r="AC69" s="202"/>
      <c r="AD69" s="202"/>
      <c r="AE69" s="202"/>
      <c r="AF69" s="202"/>
      <c r="AG69" s="202"/>
      <c r="AH69" s="202"/>
      <c r="AI69" s="202"/>
      <c r="AJ69" s="202"/>
      <c r="AK69" s="202"/>
      <c r="AL69" s="202"/>
      <c r="AM69" s="202"/>
      <c r="AN69" s="202"/>
      <c r="AO69" s="203"/>
      <c r="AP69" s="201"/>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3"/>
      <c r="BO69" s="323"/>
      <c r="BP69" s="324"/>
      <c r="BQ69" s="324"/>
      <c r="BR69" s="324"/>
      <c r="BS69" s="324"/>
      <c r="BT69" s="324"/>
      <c r="BU69" s="195"/>
      <c r="BV69" s="195"/>
      <c r="BW69" s="195"/>
      <c r="BX69" s="195"/>
      <c r="BY69" s="195"/>
      <c r="BZ69" s="195"/>
      <c r="CA69" s="195"/>
      <c r="CB69" s="100"/>
      <c r="CC69" s="100"/>
      <c r="CD69" s="131"/>
      <c r="CE69" s="174"/>
      <c r="CF69" s="175"/>
      <c r="CG69" s="175"/>
      <c r="CH69" s="175"/>
      <c r="CI69" s="176"/>
      <c r="CJ69" s="175"/>
      <c r="CK69" s="175"/>
      <c r="CL69" s="175"/>
      <c r="CM69" s="175"/>
      <c r="CN69" s="181"/>
      <c r="CO69" s="168"/>
      <c r="CP69" s="169"/>
      <c r="CQ69" s="169"/>
      <c r="CR69" s="169"/>
      <c r="CS69" s="169"/>
      <c r="CT69" s="169"/>
      <c r="CU69" s="169"/>
      <c r="CV69" s="169"/>
      <c r="CW69" s="169"/>
      <c r="CX69" s="169"/>
      <c r="CY69" s="169"/>
      <c r="CZ69" s="169"/>
      <c r="DA69" s="169"/>
      <c r="DB69" s="169"/>
      <c r="DC69" s="169"/>
      <c r="DD69" s="169"/>
      <c r="DE69" s="169"/>
      <c r="DF69" s="170"/>
      <c r="DX69" s="7">
        <v>45</v>
      </c>
      <c r="DY69" s="3"/>
      <c r="DZ69" s="3"/>
    </row>
    <row r="70" spans="5:130" ht="7.5" customHeight="1">
      <c r="E70" s="141"/>
      <c r="F70" s="142"/>
      <c r="G70" s="143"/>
      <c r="H70" s="168"/>
      <c r="I70" s="169"/>
      <c r="J70" s="169"/>
      <c r="K70" s="169"/>
      <c r="L70" s="169"/>
      <c r="M70" s="170"/>
      <c r="N70" s="201"/>
      <c r="O70" s="202"/>
      <c r="P70" s="202"/>
      <c r="Q70" s="202"/>
      <c r="R70" s="202"/>
      <c r="S70" s="202"/>
      <c r="T70" s="202"/>
      <c r="U70" s="202"/>
      <c r="V70" s="202"/>
      <c r="W70" s="202"/>
      <c r="X70" s="202"/>
      <c r="Y70" s="203"/>
      <c r="Z70" s="201"/>
      <c r="AA70" s="202"/>
      <c r="AB70" s="202"/>
      <c r="AC70" s="202"/>
      <c r="AD70" s="202"/>
      <c r="AE70" s="202"/>
      <c r="AF70" s="202"/>
      <c r="AG70" s="202"/>
      <c r="AH70" s="202"/>
      <c r="AI70" s="202"/>
      <c r="AJ70" s="202"/>
      <c r="AK70" s="202"/>
      <c r="AL70" s="202"/>
      <c r="AM70" s="202"/>
      <c r="AN70" s="202"/>
      <c r="AO70" s="203"/>
      <c r="AP70" s="216"/>
      <c r="AQ70" s="217"/>
      <c r="AR70" s="217"/>
      <c r="AS70" s="217"/>
      <c r="AT70" s="217"/>
      <c r="AU70" s="217"/>
      <c r="AV70" s="217"/>
      <c r="AW70" s="217"/>
      <c r="AX70" s="217"/>
      <c r="AY70" s="217"/>
      <c r="AZ70" s="217"/>
      <c r="BA70" s="217"/>
      <c r="BB70" s="217"/>
      <c r="BC70" s="217"/>
      <c r="BD70" s="217"/>
      <c r="BE70" s="217"/>
      <c r="BF70" s="217"/>
      <c r="BG70" s="217"/>
      <c r="BH70" s="217"/>
      <c r="BI70" s="217"/>
      <c r="BJ70" s="217"/>
      <c r="BK70" s="217"/>
      <c r="BL70" s="217"/>
      <c r="BM70" s="217"/>
      <c r="BN70" s="218"/>
      <c r="BO70" s="68"/>
      <c r="BP70" s="69"/>
      <c r="BQ70" s="69"/>
      <c r="BR70" s="69"/>
      <c r="BS70" s="43"/>
      <c r="BT70" s="43"/>
      <c r="BU70" s="43"/>
      <c r="BV70" s="43"/>
      <c r="BW70" s="43"/>
      <c r="BX70" s="43"/>
      <c r="BY70" s="43"/>
      <c r="BZ70" s="43"/>
      <c r="CA70" s="43"/>
      <c r="CB70" s="43"/>
      <c r="CC70" s="43"/>
      <c r="CD70" s="59"/>
      <c r="CE70" s="187"/>
      <c r="CF70" s="188"/>
      <c r="CG70" s="188"/>
      <c r="CH70" s="188"/>
      <c r="CI70" s="189"/>
      <c r="CJ70" s="175"/>
      <c r="CK70" s="175"/>
      <c r="CL70" s="175"/>
      <c r="CM70" s="175"/>
      <c r="CN70" s="181"/>
      <c r="CO70" s="191"/>
      <c r="CP70" s="192"/>
      <c r="CQ70" s="192"/>
      <c r="CR70" s="192"/>
      <c r="CS70" s="192"/>
      <c r="CT70" s="192"/>
      <c r="CU70" s="192"/>
      <c r="CV70" s="192"/>
      <c r="CW70" s="192"/>
      <c r="CX70" s="192"/>
      <c r="CY70" s="192"/>
      <c r="CZ70" s="192"/>
      <c r="DA70" s="192"/>
      <c r="DB70" s="192"/>
      <c r="DC70" s="192"/>
      <c r="DD70" s="192"/>
      <c r="DE70" s="192"/>
      <c r="DF70" s="193"/>
      <c r="DX70" s="7">
        <v>46</v>
      </c>
      <c r="DY70" s="3"/>
      <c r="DZ70" s="3"/>
    </row>
    <row r="71" spans="5:130" ht="7.5" customHeight="1">
      <c r="E71" s="141"/>
      <c r="F71" s="142"/>
      <c r="G71" s="143"/>
      <c r="H71" s="168"/>
      <c r="I71" s="169"/>
      <c r="J71" s="169"/>
      <c r="K71" s="169"/>
      <c r="L71" s="169"/>
      <c r="M71" s="170"/>
      <c r="N71" s="213" t="s">
        <v>48</v>
      </c>
      <c r="O71" s="214"/>
      <c r="P71" s="214"/>
      <c r="Q71" s="214"/>
      <c r="R71" s="214"/>
      <c r="S71" s="214"/>
      <c r="T71" s="214"/>
      <c r="U71" s="214"/>
      <c r="V71" s="214"/>
      <c r="W71" s="214"/>
      <c r="X71" s="214"/>
      <c r="Y71" s="215"/>
      <c r="Z71" s="219" t="s">
        <v>45</v>
      </c>
      <c r="AA71" s="220"/>
      <c r="AB71" s="220"/>
      <c r="AC71" s="220"/>
      <c r="AD71" s="220"/>
      <c r="AE71" s="220"/>
      <c r="AF71" s="220"/>
      <c r="AG71" s="220"/>
      <c r="AH71" s="220"/>
      <c r="AI71" s="220"/>
      <c r="AJ71" s="220"/>
      <c r="AK71" s="220"/>
      <c r="AL71" s="220"/>
      <c r="AM71" s="220"/>
      <c r="AN71" s="220"/>
      <c r="AO71" s="221"/>
      <c r="AP71" s="201" t="s">
        <v>49</v>
      </c>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3"/>
      <c r="BO71" s="62"/>
      <c r="BP71" s="324" t="s">
        <v>133</v>
      </c>
      <c r="BQ71" s="324"/>
      <c r="BR71" s="324"/>
      <c r="BS71" s="255"/>
      <c r="BT71" s="255"/>
      <c r="BU71" s="255"/>
      <c r="BV71" s="255"/>
      <c r="BW71" s="255"/>
      <c r="BX71" s="255"/>
      <c r="BY71" s="255"/>
      <c r="BZ71" s="255"/>
      <c r="CA71" s="255"/>
      <c r="CB71" s="256" t="s">
        <v>22</v>
      </c>
      <c r="CC71" s="256"/>
      <c r="CD71" s="71"/>
      <c r="CE71" s="174" t="str">
        <f>IF(BS71="","",IF(BS71&lt;=10,"〇",""))</f>
        <v/>
      </c>
      <c r="CF71" s="175"/>
      <c r="CG71" s="175"/>
      <c r="CH71" s="175"/>
      <c r="CI71" s="176"/>
      <c r="CJ71" s="249" t="str">
        <f>IF(BS71="","",IF(BS71&gt;10,"○",""))</f>
        <v/>
      </c>
      <c r="CK71" s="247"/>
      <c r="CL71" s="247"/>
      <c r="CM71" s="247"/>
      <c r="CN71" s="250"/>
      <c r="CO71" s="165" t="s">
        <v>187</v>
      </c>
      <c r="CP71" s="166"/>
      <c r="CQ71" s="166"/>
      <c r="CR71" s="166"/>
      <c r="CS71" s="166"/>
      <c r="CT71" s="166"/>
      <c r="CU71" s="166"/>
      <c r="CV71" s="166"/>
      <c r="CW71" s="166"/>
      <c r="CX71" s="166"/>
      <c r="CY71" s="166"/>
      <c r="CZ71" s="166"/>
      <c r="DA71" s="166"/>
      <c r="DB71" s="166"/>
      <c r="DC71" s="166"/>
      <c r="DD71" s="166"/>
      <c r="DE71" s="166"/>
      <c r="DF71" s="167"/>
      <c r="DX71" s="7">
        <v>47</v>
      </c>
      <c r="DY71" s="3"/>
      <c r="DZ71" s="3"/>
    </row>
    <row r="72" spans="5:130" ht="7.5" customHeight="1">
      <c r="E72" s="141"/>
      <c r="F72" s="142"/>
      <c r="G72" s="143"/>
      <c r="H72" s="168"/>
      <c r="I72" s="169"/>
      <c r="J72" s="169"/>
      <c r="K72" s="169"/>
      <c r="L72" s="169"/>
      <c r="M72" s="170"/>
      <c r="N72" s="201"/>
      <c r="O72" s="202"/>
      <c r="P72" s="202"/>
      <c r="Q72" s="202"/>
      <c r="R72" s="202"/>
      <c r="S72" s="202"/>
      <c r="T72" s="202"/>
      <c r="U72" s="202"/>
      <c r="V72" s="202"/>
      <c r="W72" s="202"/>
      <c r="X72" s="202"/>
      <c r="Y72" s="203"/>
      <c r="Z72" s="150"/>
      <c r="AA72" s="151"/>
      <c r="AB72" s="151"/>
      <c r="AC72" s="151"/>
      <c r="AD72" s="151"/>
      <c r="AE72" s="151"/>
      <c r="AF72" s="151"/>
      <c r="AG72" s="151"/>
      <c r="AH72" s="151"/>
      <c r="AI72" s="151"/>
      <c r="AJ72" s="151"/>
      <c r="AK72" s="151"/>
      <c r="AL72" s="151"/>
      <c r="AM72" s="151"/>
      <c r="AN72" s="151"/>
      <c r="AO72" s="152"/>
      <c r="AP72" s="201"/>
      <c r="AQ72" s="202"/>
      <c r="AR72" s="202"/>
      <c r="AS72" s="202"/>
      <c r="AT72" s="202"/>
      <c r="AU72" s="202"/>
      <c r="AV72" s="202"/>
      <c r="AW72" s="202"/>
      <c r="AX72" s="202"/>
      <c r="AY72" s="202"/>
      <c r="AZ72" s="202"/>
      <c r="BA72" s="202"/>
      <c r="BB72" s="202"/>
      <c r="BC72" s="202"/>
      <c r="BD72" s="202"/>
      <c r="BE72" s="202"/>
      <c r="BF72" s="202"/>
      <c r="BG72" s="202"/>
      <c r="BH72" s="202"/>
      <c r="BI72" s="202"/>
      <c r="BJ72" s="202"/>
      <c r="BK72" s="202"/>
      <c r="BL72" s="202"/>
      <c r="BM72" s="202"/>
      <c r="BN72" s="203"/>
      <c r="BO72" s="62"/>
      <c r="BP72" s="324"/>
      <c r="BQ72" s="324"/>
      <c r="BR72" s="324"/>
      <c r="BS72" s="245"/>
      <c r="BT72" s="245"/>
      <c r="BU72" s="245"/>
      <c r="BV72" s="245"/>
      <c r="BW72" s="245"/>
      <c r="BX72" s="245"/>
      <c r="BY72" s="245"/>
      <c r="BZ72" s="245"/>
      <c r="CA72" s="245"/>
      <c r="CB72" s="100"/>
      <c r="CC72" s="100"/>
      <c r="CD72" s="63"/>
      <c r="CE72" s="174"/>
      <c r="CF72" s="175"/>
      <c r="CG72" s="175"/>
      <c r="CH72" s="175"/>
      <c r="CI72" s="176"/>
      <c r="CJ72" s="251"/>
      <c r="CK72" s="175"/>
      <c r="CL72" s="175"/>
      <c r="CM72" s="175"/>
      <c r="CN72" s="181"/>
      <c r="CO72" s="168"/>
      <c r="CP72" s="169"/>
      <c r="CQ72" s="169"/>
      <c r="CR72" s="169"/>
      <c r="CS72" s="169"/>
      <c r="CT72" s="169"/>
      <c r="CU72" s="169"/>
      <c r="CV72" s="169"/>
      <c r="CW72" s="169"/>
      <c r="CX72" s="169"/>
      <c r="CY72" s="169"/>
      <c r="CZ72" s="169"/>
      <c r="DA72" s="169"/>
      <c r="DB72" s="169"/>
      <c r="DC72" s="169"/>
      <c r="DD72" s="169"/>
      <c r="DE72" s="169"/>
      <c r="DF72" s="170"/>
      <c r="DX72" s="7">
        <v>48</v>
      </c>
      <c r="DY72" s="3"/>
      <c r="DZ72" s="3"/>
    </row>
    <row r="73" spans="5:130" ht="7.5" customHeight="1">
      <c r="E73" s="144"/>
      <c r="F73" s="145"/>
      <c r="G73" s="146"/>
      <c r="H73" s="191"/>
      <c r="I73" s="192"/>
      <c r="J73" s="192"/>
      <c r="K73" s="192"/>
      <c r="L73" s="192"/>
      <c r="M73" s="193"/>
      <c r="N73" s="204"/>
      <c r="O73" s="205"/>
      <c r="P73" s="205"/>
      <c r="Q73" s="205"/>
      <c r="R73" s="205"/>
      <c r="S73" s="205"/>
      <c r="T73" s="205"/>
      <c r="U73" s="205"/>
      <c r="V73" s="205"/>
      <c r="W73" s="205"/>
      <c r="X73" s="205"/>
      <c r="Y73" s="206"/>
      <c r="Z73" s="153"/>
      <c r="AA73" s="154"/>
      <c r="AB73" s="154"/>
      <c r="AC73" s="154"/>
      <c r="AD73" s="154"/>
      <c r="AE73" s="154"/>
      <c r="AF73" s="154"/>
      <c r="AG73" s="154"/>
      <c r="AH73" s="154"/>
      <c r="AI73" s="154"/>
      <c r="AJ73" s="154"/>
      <c r="AK73" s="154"/>
      <c r="AL73" s="154"/>
      <c r="AM73" s="154"/>
      <c r="AN73" s="154"/>
      <c r="AO73" s="155"/>
      <c r="AP73" s="204"/>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6"/>
      <c r="BO73" s="52"/>
      <c r="BP73" s="53"/>
      <c r="BQ73" s="53"/>
      <c r="BR73" s="53"/>
      <c r="BS73" s="53"/>
      <c r="BT73" s="53"/>
      <c r="BU73" s="53"/>
      <c r="BV73" s="53"/>
      <c r="BW73" s="53"/>
      <c r="BX73" s="53"/>
      <c r="BY73" s="53"/>
      <c r="BZ73" s="53"/>
      <c r="CA73" s="53"/>
      <c r="CB73" s="53"/>
      <c r="CC73" s="53"/>
      <c r="CD73" s="54"/>
      <c r="CE73" s="177"/>
      <c r="CF73" s="178"/>
      <c r="CG73" s="178"/>
      <c r="CH73" s="178"/>
      <c r="CI73" s="179"/>
      <c r="CJ73" s="252"/>
      <c r="CK73" s="178"/>
      <c r="CL73" s="178"/>
      <c r="CM73" s="178"/>
      <c r="CN73" s="182"/>
      <c r="CO73" s="191"/>
      <c r="CP73" s="192"/>
      <c r="CQ73" s="192"/>
      <c r="CR73" s="192"/>
      <c r="CS73" s="192"/>
      <c r="CT73" s="192"/>
      <c r="CU73" s="192"/>
      <c r="CV73" s="192"/>
      <c r="CW73" s="192"/>
      <c r="CX73" s="192"/>
      <c r="CY73" s="192"/>
      <c r="CZ73" s="192"/>
      <c r="DA73" s="192"/>
      <c r="DB73" s="192"/>
      <c r="DC73" s="192"/>
      <c r="DD73" s="192"/>
      <c r="DE73" s="192"/>
      <c r="DF73" s="193"/>
      <c r="DX73" s="7">
        <v>49</v>
      </c>
      <c r="DY73" s="3"/>
      <c r="DZ73" s="3"/>
    </row>
    <row r="74" spans="5:130" ht="7.5" customHeight="1">
      <c r="E74" s="138" t="s">
        <v>160</v>
      </c>
      <c r="F74" s="139"/>
      <c r="G74" s="140"/>
      <c r="H74" s="198" t="s">
        <v>197</v>
      </c>
      <c r="I74" s="199"/>
      <c r="J74" s="199"/>
      <c r="K74" s="199"/>
      <c r="L74" s="199"/>
      <c r="M74" s="200"/>
      <c r="N74" s="198" t="s">
        <v>139</v>
      </c>
      <c r="O74" s="199"/>
      <c r="P74" s="199"/>
      <c r="Q74" s="199"/>
      <c r="R74" s="199"/>
      <c r="S74" s="199"/>
      <c r="T74" s="199"/>
      <c r="U74" s="199"/>
      <c r="V74" s="199"/>
      <c r="W74" s="199"/>
      <c r="X74" s="199"/>
      <c r="Y74" s="200"/>
      <c r="Z74" s="198" t="s">
        <v>204</v>
      </c>
      <c r="AA74" s="199"/>
      <c r="AB74" s="199"/>
      <c r="AC74" s="199"/>
      <c r="AD74" s="199"/>
      <c r="AE74" s="199"/>
      <c r="AF74" s="199"/>
      <c r="AG74" s="199"/>
      <c r="AH74" s="199"/>
      <c r="AI74" s="199"/>
      <c r="AJ74" s="199"/>
      <c r="AK74" s="199"/>
      <c r="AL74" s="199"/>
      <c r="AM74" s="199"/>
      <c r="AN74" s="199"/>
      <c r="AO74" s="200"/>
      <c r="AP74" s="198" t="s">
        <v>51</v>
      </c>
      <c r="AQ74" s="199"/>
      <c r="AR74" s="199"/>
      <c r="AS74" s="199"/>
      <c r="AT74" s="199"/>
      <c r="AU74" s="199"/>
      <c r="AV74" s="199"/>
      <c r="AW74" s="199"/>
      <c r="AX74" s="199"/>
      <c r="AY74" s="199"/>
      <c r="AZ74" s="199"/>
      <c r="BA74" s="199"/>
      <c r="BB74" s="199"/>
      <c r="BC74" s="199"/>
      <c r="BD74" s="199"/>
      <c r="BE74" s="199"/>
      <c r="BF74" s="199"/>
      <c r="BG74" s="199"/>
      <c r="BH74" s="199"/>
      <c r="BI74" s="199"/>
      <c r="BJ74" s="199"/>
      <c r="BK74" s="199"/>
      <c r="BL74" s="199"/>
      <c r="BM74" s="199"/>
      <c r="BN74" s="199"/>
      <c r="BO74" s="55"/>
      <c r="BP74" s="45"/>
      <c r="BQ74" s="45"/>
      <c r="BR74" s="45"/>
      <c r="BS74" s="45"/>
      <c r="BT74" s="45"/>
      <c r="BU74" s="45"/>
      <c r="BV74" s="45"/>
      <c r="BW74" s="45"/>
      <c r="BX74" s="45"/>
      <c r="BY74" s="45"/>
      <c r="BZ74" s="45"/>
      <c r="CA74" s="45"/>
      <c r="CB74" s="45"/>
      <c r="CC74" s="45"/>
      <c r="CD74" s="57"/>
      <c r="CE74" s="171" t="str">
        <f>IF(AND(BS75="",BS77=""),"",IF(AND(DO59="〇",DO60="〇"),"〇",""))</f>
        <v/>
      </c>
      <c r="CF74" s="172"/>
      <c r="CG74" s="172"/>
      <c r="CH74" s="172"/>
      <c r="CI74" s="173"/>
      <c r="CJ74" s="172" t="str">
        <f>IF(AND(BS75="",BS77=""),"",IF(OR(DO59="×",DO60="×"),"〇",""))</f>
        <v/>
      </c>
      <c r="CK74" s="172"/>
      <c r="CL74" s="172"/>
      <c r="CM74" s="172"/>
      <c r="CN74" s="180"/>
      <c r="CO74" s="165" t="s">
        <v>168</v>
      </c>
      <c r="CP74" s="166"/>
      <c r="CQ74" s="166"/>
      <c r="CR74" s="166"/>
      <c r="CS74" s="166"/>
      <c r="CT74" s="166"/>
      <c r="CU74" s="166"/>
      <c r="CV74" s="166"/>
      <c r="CW74" s="166"/>
      <c r="CX74" s="166"/>
      <c r="CY74" s="166"/>
      <c r="CZ74" s="166"/>
      <c r="DA74" s="166"/>
      <c r="DB74" s="166"/>
      <c r="DC74" s="166"/>
      <c r="DD74" s="166"/>
      <c r="DE74" s="166"/>
      <c r="DF74" s="167"/>
      <c r="DO74" s="12"/>
      <c r="DX74" s="7">
        <v>50</v>
      </c>
      <c r="DY74" s="3"/>
      <c r="DZ74" s="3"/>
    </row>
    <row r="75" spans="5:130" ht="7.5" customHeight="1">
      <c r="E75" s="141"/>
      <c r="F75" s="142"/>
      <c r="G75" s="143"/>
      <c r="H75" s="201"/>
      <c r="I75" s="202"/>
      <c r="J75" s="202"/>
      <c r="K75" s="202"/>
      <c r="L75" s="202"/>
      <c r="M75" s="203"/>
      <c r="N75" s="201"/>
      <c r="O75" s="202"/>
      <c r="P75" s="202"/>
      <c r="Q75" s="202"/>
      <c r="R75" s="202"/>
      <c r="S75" s="202"/>
      <c r="T75" s="202"/>
      <c r="U75" s="202"/>
      <c r="V75" s="202"/>
      <c r="W75" s="202"/>
      <c r="X75" s="202"/>
      <c r="Y75" s="203"/>
      <c r="Z75" s="201"/>
      <c r="AA75" s="202"/>
      <c r="AB75" s="202"/>
      <c r="AC75" s="202"/>
      <c r="AD75" s="202"/>
      <c r="AE75" s="202"/>
      <c r="AF75" s="202"/>
      <c r="AG75" s="202"/>
      <c r="AH75" s="202"/>
      <c r="AI75" s="202"/>
      <c r="AJ75" s="202"/>
      <c r="AK75" s="202"/>
      <c r="AL75" s="202"/>
      <c r="AM75" s="202"/>
      <c r="AN75" s="202"/>
      <c r="AO75" s="203"/>
      <c r="AP75" s="201"/>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323" t="s">
        <v>140</v>
      </c>
      <c r="BP75" s="324"/>
      <c r="BQ75" s="324"/>
      <c r="BR75" s="324"/>
      <c r="BS75" s="194"/>
      <c r="BT75" s="194"/>
      <c r="BU75" s="194"/>
      <c r="BV75" s="194"/>
      <c r="BW75" s="194"/>
      <c r="BX75" s="194"/>
      <c r="BY75" s="194"/>
      <c r="BZ75" s="194"/>
      <c r="CA75" s="194"/>
      <c r="CB75" s="194"/>
      <c r="CC75" s="194"/>
      <c r="CD75" s="59"/>
      <c r="CE75" s="174"/>
      <c r="CF75" s="175"/>
      <c r="CG75" s="175"/>
      <c r="CH75" s="175"/>
      <c r="CI75" s="176"/>
      <c r="CJ75" s="175"/>
      <c r="CK75" s="175"/>
      <c r="CL75" s="175"/>
      <c r="CM75" s="175"/>
      <c r="CN75" s="181"/>
      <c r="CO75" s="168"/>
      <c r="CP75" s="169"/>
      <c r="CQ75" s="169"/>
      <c r="CR75" s="169"/>
      <c r="CS75" s="169"/>
      <c r="CT75" s="169"/>
      <c r="CU75" s="169"/>
      <c r="CV75" s="169"/>
      <c r="CW75" s="169"/>
      <c r="CX75" s="169"/>
      <c r="CY75" s="169"/>
      <c r="CZ75" s="169"/>
      <c r="DA75" s="169"/>
      <c r="DB75" s="169"/>
      <c r="DC75" s="169"/>
      <c r="DD75" s="169"/>
      <c r="DE75" s="169"/>
      <c r="DF75" s="170"/>
      <c r="DN75" s="13"/>
      <c r="DO75" s="14"/>
      <c r="DX75" s="7">
        <v>51</v>
      </c>
      <c r="DY75" s="3"/>
      <c r="DZ75" s="3"/>
    </row>
    <row r="76" spans="5:130" ht="7.5" customHeight="1">
      <c r="E76" s="141"/>
      <c r="F76" s="142"/>
      <c r="G76" s="143"/>
      <c r="H76" s="201"/>
      <c r="I76" s="202"/>
      <c r="J76" s="202"/>
      <c r="K76" s="202"/>
      <c r="L76" s="202"/>
      <c r="M76" s="203"/>
      <c r="N76" s="201"/>
      <c r="O76" s="202"/>
      <c r="P76" s="202"/>
      <c r="Q76" s="202"/>
      <c r="R76" s="202"/>
      <c r="S76" s="202"/>
      <c r="T76" s="202"/>
      <c r="U76" s="202"/>
      <c r="V76" s="202"/>
      <c r="W76" s="202"/>
      <c r="X76" s="202"/>
      <c r="Y76" s="203"/>
      <c r="Z76" s="201"/>
      <c r="AA76" s="202"/>
      <c r="AB76" s="202"/>
      <c r="AC76" s="202"/>
      <c r="AD76" s="202"/>
      <c r="AE76" s="202"/>
      <c r="AF76" s="202"/>
      <c r="AG76" s="202"/>
      <c r="AH76" s="202"/>
      <c r="AI76" s="202"/>
      <c r="AJ76" s="202"/>
      <c r="AK76" s="202"/>
      <c r="AL76" s="202"/>
      <c r="AM76" s="202"/>
      <c r="AN76" s="202"/>
      <c r="AO76" s="203"/>
      <c r="AP76" s="196" t="s">
        <v>140</v>
      </c>
      <c r="AQ76" s="197"/>
      <c r="AR76" s="197"/>
      <c r="AS76" s="197"/>
      <c r="AT76" s="197"/>
      <c r="AU76" s="197"/>
      <c r="AV76" s="197" t="str">
        <f>IF(OR(AO5="認定番号",AO5=""),"?",VLOOKUP(AO5,DN24:DT35,3,FALSE))</f>
        <v>?</v>
      </c>
      <c r="AW76" s="197"/>
      <c r="AX76" s="197"/>
      <c r="AY76" s="197"/>
      <c r="AZ76" s="197"/>
      <c r="BA76" s="197"/>
      <c r="BB76" s="197"/>
      <c r="BC76" s="197"/>
      <c r="BD76" s="197"/>
      <c r="BE76" s="197"/>
      <c r="BF76" s="197"/>
      <c r="BG76" s="197"/>
      <c r="BH76" s="197"/>
      <c r="BI76" s="197"/>
      <c r="BJ76" s="197"/>
      <c r="BK76" s="197"/>
      <c r="BL76" s="197"/>
      <c r="BM76" s="197"/>
      <c r="BN76" s="197"/>
      <c r="BO76" s="323"/>
      <c r="BP76" s="324"/>
      <c r="BQ76" s="324"/>
      <c r="BR76" s="324"/>
      <c r="BS76" s="195"/>
      <c r="BT76" s="195"/>
      <c r="BU76" s="195"/>
      <c r="BV76" s="195"/>
      <c r="BW76" s="195"/>
      <c r="BX76" s="195"/>
      <c r="BY76" s="195"/>
      <c r="BZ76" s="195"/>
      <c r="CA76" s="195"/>
      <c r="CB76" s="195"/>
      <c r="CC76" s="195"/>
      <c r="CD76" s="59"/>
      <c r="CE76" s="174"/>
      <c r="CF76" s="175"/>
      <c r="CG76" s="175"/>
      <c r="CH76" s="175"/>
      <c r="CI76" s="176"/>
      <c r="CJ76" s="175"/>
      <c r="CK76" s="175"/>
      <c r="CL76" s="175"/>
      <c r="CM76" s="175"/>
      <c r="CN76" s="181"/>
      <c r="CO76" s="168"/>
      <c r="CP76" s="169"/>
      <c r="CQ76" s="169"/>
      <c r="CR76" s="169"/>
      <c r="CS76" s="169"/>
      <c r="CT76" s="169"/>
      <c r="CU76" s="169"/>
      <c r="CV76" s="169"/>
      <c r="CW76" s="169"/>
      <c r="CX76" s="169"/>
      <c r="CY76" s="169"/>
      <c r="CZ76" s="169"/>
      <c r="DA76" s="169"/>
      <c r="DB76" s="169"/>
      <c r="DC76" s="169"/>
      <c r="DD76" s="169"/>
      <c r="DE76" s="169"/>
      <c r="DF76" s="170"/>
      <c r="DN76" s="13"/>
      <c r="DO76" s="7" t="s">
        <v>259</v>
      </c>
      <c r="DX76" s="7">
        <v>52</v>
      </c>
      <c r="DY76" s="3"/>
      <c r="DZ76" s="3"/>
    </row>
    <row r="77" spans="5:130" ht="7.5" customHeight="1">
      <c r="E77" s="141"/>
      <c r="F77" s="142"/>
      <c r="G77" s="143"/>
      <c r="H77" s="201"/>
      <c r="I77" s="202"/>
      <c r="J77" s="202"/>
      <c r="K77" s="202"/>
      <c r="L77" s="202"/>
      <c r="M77" s="203"/>
      <c r="N77" s="201"/>
      <c r="O77" s="202"/>
      <c r="P77" s="202"/>
      <c r="Q77" s="202"/>
      <c r="R77" s="202"/>
      <c r="S77" s="202"/>
      <c r="T77" s="202"/>
      <c r="U77" s="202"/>
      <c r="V77" s="202"/>
      <c r="W77" s="202"/>
      <c r="X77" s="202"/>
      <c r="Y77" s="203"/>
      <c r="Z77" s="201"/>
      <c r="AA77" s="202"/>
      <c r="AB77" s="202"/>
      <c r="AC77" s="202"/>
      <c r="AD77" s="202"/>
      <c r="AE77" s="202"/>
      <c r="AF77" s="202"/>
      <c r="AG77" s="202"/>
      <c r="AH77" s="202"/>
      <c r="AI77" s="202"/>
      <c r="AJ77" s="202"/>
      <c r="AK77" s="202"/>
      <c r="AL77" s="202"/>
      <c r="AM77" s="202"/>
      <c r="AN77" s="202"/>
      <c r="AO77" s="203"/>
      <c r="AP77" s="196"/>
      <c r="AQ77" s="197"/>
      <c r="AR77" s="197"/>
      <c r="AS77" s="197"/>
      <c r="AT77" s="197"/>
      <c r="AU77" s="197"/>
      <c r="AV77" s="257"/>
      <c r="AW77" s="257"/>
      <c r="AX77" s="257"/>
      <c r="AY77" s="257"/>
      <c r="AZ77" s="257"/>
      <c r="BA77" s="257"/>
      <c r="BB77" s="257"/>
      <c r="BC77" s="257"/>
      <c r="BD77" s="257"/>
      <c r="BE77" s="257"/>
      <c r="BF77" s="257"/>
      <c r="BG77" s="257"/>
      <c r="BH77" s="257"/>
      <c r="BI77" s="257"/>
      <c r="BJ77" s="257"/>
      <c r="BK77" s="257"/>
      <c r="BL77" s="257"/>
      <c r="BM77" s="257"/>
      <c r="BN77" s="197"/>
      <c r="BO77" s="323" t="s">
        <v>141</v>
      </c>
      <c r="BP77" s="324"/>
      <c r="BQ77" s="324"/>
      <c r="BR77" s="324"/>
      <c r="BS77" s="253"/>
      <c r="BT77" s="253"/>
      <c r="BU77" s="253"/>
      <c r="BV77" s="253"/>
      <c r="BW77" s="253"/>
      <c r="BX77" s="253"/>
      <c r="BY77" s="253"/>
      <c r="BZ77" s="253"/>
      <c r="CA77" s="253"/>
      <c r="CB77" s="253"/>
      <c r="CC77" s="253"/>
      <c r="CD77" s="59"/>
      <c r="CE77" s="174"/>
      <c r="CF77" s="175"/>
      <c r="CG77" s="175"/>
      <c r="CH77" s="175"/>
      <c r="CI77" s="176"/>
      <c r="CJ77" s="175"/>
      <c r="CK77" s="175"/>
      <c r="CL77" s="175"/>
      <c r="CM77" s="175"/>
      <c r="CN77" s="181"/>
      <c r="CO77" s="168"/>
      <c r="CP77" s="169"/>
      <c r="CQ77" s="169"/>
      <c r="CR77" s="169"/>
      <c r="CS77" s="169"/>
      <c r="CT77" s="169"/>
      <c r="CU77" s="169"/>
      <c r="CV77" s="169"/>
      <c r="CW77" s="169"/>
      <c r="CX77" s="169"/>
      <c r="CY77" s="169"/>
      <c r="CZ77" s="169"/>
      <c r="DA77" s="169"/>
      <c r="DB77" s="169"/>
      <c r="DC77" s="169"/>
      <c r="DD77" s="169"/>
      <c r="DE77" s="169"/>
      <c r="DF77" s="170"/>
      <c r="DX77" s="7">
        <v>53</v>
      </c>
      <c r="DY77" s="3"/>
      <c r="DZ77" s="3"/>
    </row>
    <row r="78" spans="5:130" ht="7.5" customHeight="1">
      <c r="E78" s="141"/>
      <c r="F78" s="142"/>
      <c r="G78" s="143"/>
      <c r="H78" s="201"/>
      <c r="I78" s="202"/>
      <c r="J78" s="202"/>
      <c r="K78" s="202"/>
      <c r="L78" s="202"/>
      <c r="M78" s="203"/>
      <c r="N78" s="201"/>
      <c r="O78" s="202"/>
      <c r="P78" s="202"/>
      <c r="Q78" s="202"/>
      <c r="R78" s="202"/>
      <c r="S78" s="202"/>
      <c r="T78" s="202"/>
      <c r="U78" s="202"/>
      <c r="V78" s="202"/>
      <c r="W78" s="202"/>
      <c r="X78" s="202"/>
      <c r="Y78" s="203"/>
      <c r="Z78" s="201"/>
      <c r="AA78" s="202"/>
      <c r="AB78" s="202"/>
      <c r="AC78" s="202"/>
      <c r="AD78" s="202"/>
      <c r="AE78" s="202"/>
      <c r="AF78" s="202"/>
      <c r="AG78" s="202"/>
      <c r="AH78" s="202"/>
      <c r="AI78" s="202"/>
      <c r="AJ78" s="202"/>
      <c r="AK78" s="202"/>
      <c r="AL78" s="202"/>
      <c r="AM78" s="202"/>
      <c r="AN78" s="202"/>
      <c r="AO78" s="203"/>
      <c r="AP78" s="196" t="s">
        <v>175</v>
      </c>
      <c r="AQ78" s="197"/>
      <c r="AR78" s="197"/>
      <c r="AS78" s="197"/>
      <c r="AT78" s="197"/>
      <c r="AU78" s="197"/>
      <c r="AV78" s="197" t="str">
        <f>IF(OR(AO5="認定番号",AO5=""),"?",VLOOKUP(AO5,DN24:DT35,4,FALSE))</f>
        <v>?</v>
      </c>
      <c r="AW78" s="197"/>
      <c r="AX78" s="197"/>
      <c r="AY78" s="197"/>
      <c r="AZ78" s="197"/>
      <c r="BA78" s="197"/>
      <c r="BB78" s="197"/>
      <c r="BC78" s="197"/>
      <c r="BD78" s="197"/>
      <c r="BE78" s="197"/>
      <c r="BF78" s="197"/>
      <c r="BG78" s="197"/>
      <c r="BH78" s="197"/>
      <c r="BI78" s="197"/>
      <c r="BJ78" s="197"/>
      <c r="BK78" s="197"/>
      <c r="BL78" s="197"/>
      <c r="BM78" s="197"/>
      <c r="BN78" s="197"/>
      <c r="BO78" s="323"/>
      <c r="BP78" s="324"/>
      <c r="BQ78" s="324"/>
      <c r="BR78" s="324"/>
      <c r="BS78" s="195"/>
      <c r="BT78" s="195"/>
      <c r="BU78" s="195"/>
      <c r="BV78" s="195"/>
      <c r="BW78" s="195"/>
      <c r="BX78" s="195"/>
      <c r="BY78" s="195"/>
      <c r="BZ78" s="195"/>
      <c r="CA78" s="195"/>
      <c r="CB78" s="195"/>
      <c r="CC78" s="195"/>
      <c r="CD78" s="59"/>
      <c r="CE78" s="174"/>
      <c r="CF78" s="175"/>
      <c r="CG78" s="175"/>
      <c r="CH78" s="175"/>
      <c r="CI78" s="176"/>
      <c r="CJ78" s="175"/>
      <c r="CK78" s="175"/>
      <c r="CL78" s="175"/>
      <c r="CM78" s="175"/>
      <c r="CN78" s="181"/>
      <c r="CO78" s="168"/>
      <c r="CP78" s="169"/>
      <c r="CQ78" s="169"/>
      <c r="CR78" s="169"/>
      <c r="CS78" s="169"/>
      <c r="CT78" s="169"/>
      <c r="CU78" s="169"/>
      <c r="CV78" s="169"/>
      <c r="CW78" s="169"/>
      <c r="CX78" s="169"/>
      <c r="CY78" s="169"/>
      <c r="CZ78" s="169"/>
      <c r="DA78" s="169"/>
      <c r="DB78" s="169"/>
      <c r="DC78" s="169"/>
      <c r="DD78" s="169"/>
      <c r="DE78" s="169"/>
      <c r="DF78" s="170"/>
      <c r="DX78" s="7">
        <v>54</v>
      </c>
      <c r="DY78" s="3"/>
      <c r="DZ78" s="3"/>
    </row>
    <row r="79" spans="5:130" ht="7.5" customHeight="1">
      <c r="E79" s="144"/>
      <c r="F79" s="145"/>
      <c r="G79" s="146"/>
      <c r="H79" s="204"/>
      <c r="I79" s="205"/>
      <c r="J79" s="205"/>
      <c r="K79" s="205"/>
      <c r="L79" s="205"/>
      <c r="M79" s="206"/>
      <c r="N79" s="204"/>
      <c r="O79" s="205"/>
      <c r="P79" s="205"/>
      <c r="Q79" s="205"/>
      <c r="R79" s="205"/>
      <c r="S79" s="205"/>
      <c r="T79" s="205"/>
      <c r="U79" s="205"/>
      <c r="V79" s="205"/>
      <c r="W79" s="205"/>
      <c r="X79" s="205"/>
      <c r="Y79" s="206"/>
      <c r="Z79" s="204"/>
      <c r="AA79" s="205"/>
      <c r="AB79" s="205"/>
      <c r="AC79" s="205"/>
      <c r="AD79" s="205"/>
      <c r="AE79" s="205"/>
      <c r="AF79" s="205"/>
      <c r="AG79" s="205"/>
      <c r="AH79" s="205"/>
      <c r="AI79" s="205"/>
      <c r="AJ79" s="205"/>
      <c r="AK79" s="205"/>
      <c r="AL79" s="205"/>
      <c r="AM79" s="205"/>
      <c r="AN79" s="205"/>
      <c r="AO79" s="206"/>
      <c r="AP79" s="258"/>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52"/>
      <c r="BP79" s="53"/>
      <c r="BQ79" s="53"/>
      <c r="BR79" s="53"/>
      <c r="BS79" s="72"/>
      <c r="BT79" s="72"/>
      <c r="BU79" s="72"/>
      <c r="BV79" s="72"/>
      <c r="BW79" s="72"/>
      <c r="BX79" s="72"/>
      <c r="BY79" s="72"/>
      <c r="BZ79" s="72"/>
      <c r="CA79" s="72"/>
      <c r="CB79" s="72"/>
      <c r="CC79" s="72"/>
      <c r="CD79" s="54"/>
      <c r="CE79" s="177"/>
      <c r="CF79" s="178"/>
      <c r="CG79" s="178"/>
      <c r="CH79" s="178"/>
      <c r="CI79" s="179"/>
      <c r="CJ79" s="178"/>
      <c r="CK79" s="178"/>
      <c r="CL79" s="178"/>
      <c r="CM79" s="178"/>
      <c r="CN79" s="182"/>
      <c r="CO79" s="191"/>
      <c r="CP79" s="192"/>
      <c r="CQ79" s="192"/>
      <c r="CR79" s="192"/>
      <c r="CS79" s="192"/>
      <c r="CT79" s="192"/>
      <c r="CU79" s="192"/>
      <c r="CV79" s="192"/>
      <c r="CW79" s="192"/>
      <c r="CX79" s="192"/>
      <c r="CY79" s="192"/>
      <c r="CZ79" s="192"/>
      <c r="DA79" s="192"/>
      <c r="DB79" s="192"/>
      <c r="DC79" s="192"/>
      <c r="DD79" s="192"/>
      <c r="DE79" s="192"/>
      <c r="DF79" s="193"/>
      <c r="DX79" s="7">
        <v>55</v>
      </c>
      <c r="DY79" s="3"/>
      <c r="DZ79" s="3"/>
    </row>
    <row r="80" spans="5:130" ht="7.5" customHeight="1">
      <c r="E80" s="138" t="s">
        <v>161</v>
      </c>
      <c r="F80" s="139"/>
      <c r="G80" s="140"/>
      <c r="H80" s="198" t="s">
        <v>52</v>
      </c>
      <c r="I80" s="199"/>
      <c r="J80" s="199"/>
      <c r="K80" s="199"/>
      <c r="L80" s="199"/>
      <c r="M80" s="200"/>
      <c r="N80" s="147" t="s">
        <v>48</v>
      </c>
      <c r="O80" s="148"/>
      <c r="P80" s="148"/>
      <c r="Q80" s="148"/>
      <c r="R80" s="148"/>
      <c r="S80" s="148"/>
      <c r="T80" s="148"/>
      <c r="U80" s="148"/>
      <c r="V80" s="148"/>
      <c r="W80" s="148"/>
      <c r="X80" s="148"/>
      <c r="Y80" s="149"/>
      <c r="Z80" s="198" t="s">
        <v>53</v>
      </c>
      <c r="AA80" s="199"/>
      <c r="AB80" s="199"/>
      <c r="AC80" s="199"/>
      <c r="AD80" s="199"/>
      <c r="AE80" s="199"/>
      <c r="AF80" s="199"/>
      <c r="AG80" s="199"/>
      <c r="AH80" s="199"/>
      <c r="AI80" s="199"/>
      <c r="AJ80" s="199"/>
      <c r="AK80" s="199"/>
      <c r="AL80" s="199"/>
      <c r="AM80" s="199"/>
      <c r="AN80" s="199"/>
      <c r="AO80" s="200"/>
      <c r="AP80" s="165" t="s">
        <v>54</v>
      </c>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7"/>
      <c r="BO80" s="104" t="s">
        <v>74</v>
      </c>
      <c r="BP80" s="105"/>
      <c r="BQ80" s="105"/>
      <c r="BR80" s="105"/>
      <c r="BS80" s="105"/>
      <c r="BT80" s="105"/>
      <c r="BU80" s="105"/>
      <c r="BV80" s="105"/>
      <c r="BW80" s="105"/>
      <c r="BX80" s="259"/>
      <c r="BY80" s="259"/>
      <c r="BZ80" s="259"/>
      <c r="CA80" s="259"/>
      <c r="CB80" s="259"/>
      <c r="CC80" s="105" t="s">
        <v>22</v>
      </c>
      <c r="CD80" s="254"/>
      <c r="CE80" s="171" t="str">
        <f>IF(AND((AND(AND(DQ51="〇",DQ52="〇"),AND(AND(DQ53="〇",DQ54="〇"),DQ55="〇"))),AP91=""),"〇","")</f>
        <v/>
      </c>
      <c r="CF80" s="172"/>
      <c r="CG80" s="172"/>
      <c r="CH80" s="172"/>
      <c r="CI80" s="173"/>
      <c r="CJ80" s="270" t="str">
        <f>IF(OR(OR(OR(DQ51="×",DQ52="×"),OR(OR(DQ53="×",DQ54="×"),DQ55="×")),AP91="+"),"〇","")</f>
        <v/>
      </c>
      <c r="CK80" s="172"/>
      <c r="CL80" s="172"/>
      <c r="CM80" s="172"/>
      <c r="CN80" s="180"/>
      <c r="CO80" s="198" t="s">
        <v>185</v>
      </c>
      <c r="CP80" s="199"/>
      <c r="CQ80" s="199"/>
      <c r="CR80" s="199"/>
      <c r="CS80" s="199"/>
      <c r="CT80" s="199"/>
      <c r="CU80" s="199"/>
      <c r="CV80" s="199"/>
      <c r="CW80" s="199"/>
      <c r="CX80" s="199"/>
      <c r="CY80" s="199"/>
      <c r="CZ80" s="199"/>
      <c r="DA80" s="199"/>
      <c r="DB80" s="199"/>
      <c r="DC80" s="199"/>
      <c r="DD80" s="199"/>
      <c r="DE80" s="199"/>
      <c r="DF80" s="200"/>
      <c r="DX80" s="7">
        <v>56</v>
      </c>
      <c r="DY80" s="3"/>
      <c r="DZ80" s="3"/>
    </row>
    <row r="81" spans="5:130" ht="7.5" customHeight="1">
      <c r="E81" s="141"/>
      <c r="F81" s="142"/>
      <c r="G81" s="143"/>
      <c r="H81" s="201"/>
      <c r="I81" s="202"/>
      <c r="J81" s="202"/>
      <c r="K81" s="202"/>
      <c r="L81" s="202"/>
      <c r="M81" s="203"/>
      <c r="N81" s="150"/>
      <c r="O81" s="151"/>
      <c r="P81" s="151"/>
      <c r="Q81" s="151"/>
      <c r="R81" s="151"/>
      <c r="S81" s="151"/>
      <c r="T81" s="151"/>
      <c r="U81" s="151"/>
      <c r="V81" s="151"/>
      <c r="W81" s="151"/>
      <c r="X81" s="151"/>
      <c r="Y81" s="152"/>
      <c r="Z81" s="201"/>
      <c r="AA81" s="202"/>
      <c r="AB81" s="202"/>
      <c r="AC81" s="202"/>
      <c r="AD81" s="202"/>
      <c r="AE81" s="202"/>
      <c r="AF81" s="202"/>
      <c r="AG81" s="202"/>
      <c r="AH81" s="202"/>
      <c r="AI81" s="202"/>
      <c r="AJ81" s="202"/>
      <c r="AK81" s="202"/>
      <c r="AL81" s="202"/>
      <c r="AM81" s="202"/>
      <c r="AN81" s="202"/>
      <c r="AO81" s="203"/>
      <c r="AP81" s="168"/>
      <c r="AQ81" s="169"/>
      <c r="AR81" s="169"/>
      <c r="AS81" s="169"/>
      <c r="AT81" s="169"/>
      <c r="AU81" s="169"/>
      <c r="AV81" s="169"/>
      <c r="AW81" s="169"/>
      <c r="AX81" s="169"/>
      <c r="AY81" s="169"/>
      <c r="AZ81" s="169"/>
      <c r="BA81" s="169"/>
      <c r="BB81" s="169"/>
      <c r="BC81" s="169"/>
      <c r="BD81" s="169"/>
      <c r="BE81" s="169"/>
      <c r="BF81" s="169"/>
      <c r="BG81" s="169"/>
      <c r="BH81" s="169"/>
      <c r="BI81" s="169"/>
      <c r="BJ81" s="169"/>
      <c r="BK81" s="169"/>
      <c r="BL81" s="169"/>
      <c r="BM81" s="169"/>
      <c r="BN81" s="170"/>
      <c r="BO81" s="132"/>
      <c r="BP81" s="100"/>
      <c r="BQ81" s="100"/>
      <c r="BR81" s="100"/>
      <c r="BS81" s="100"/>
      <c r="BT81" s="100"/>
      <c r="BU81" s="100"/>
      <c r="BV81" s="100"/>
      <c r="BW81" s="100"/>
      <c r="BX81" s="245"/>
      <c r="BY81" s="245"/>
      <c r="BZ81" s="245"/>
      <c r="CA81" s="245"/>
      <c r="CB81" s="245"/>
      <c r="CC81" s="100"/>
      <c r="CD81" s="131"/>
      <c r="CE81" s="174"/>
      <c r="CF81" s="175"/>
      <c r="CG81" s="175"/>
      <c r="CH81" s="175"/>
      <c r="CI81" s="176"/>
      <c r="CJ81" s="251"/>
      <c r="CK81" s="175"/>
      <c r="CL81" s="175"/>
      <c r="CM81" s="175"/>
      <c r="CN81" s="181"/>
      <c r="CO81" s="201"/>
      <c r="CP81" s="202"/>
      <c r="CQ81" s="202"/>
      <c r="CR81" s="202"/>
      <c r="CS81" s="202"/>
      <c r="CT81" s="202"/>
      <c r="CU81" s="202"/>
      <c r="CV81" s="202"/>
      <c r="CW81" s="202"/>
      <c r="CX81" s="202"/>
      <c r="CY81" s="202"/>
      <c r="CZ81" s="202"/>
      <c r="DA81" s="202"/>
      <c r="DB81" s="202"/>
      <c r="DC81" s="202"/>
      <c r="DD81" s="202"/>
      <c r="DE81" s="202"/>
      <c r="DF81" s="203"/>
      <c r="DX81" s="7">
        <v>57</v>
      </c>
      <c r="DY81" s="3"/>
      <c r="DZ81" s="3"/>
    </row>
    <row r="82" spans="5:130" ht="7.5" customHeight="1">
      <c r="E82" s="141"/>
      <c r="F82" s="142"/>
      <c r="G82" s="143"/>
      <c r="H82" s="201"/>
      <c r="I82" s="202"/>
      <c r="J82" s="202"/>
      <c r="K82" s="202"/>
      <c r="L82" s="202"/>
      <c r="M82" s="203"/>
      <c r="N82" s="150"/>
      <c r="O82" s="151"/>
      <c r="P82" s="151"/>
      <c r="Q82" s="151"/>
      <c r="R82" s="151"/>
      <c r="S82" s="151"/>
      <c r="T82" s="151"/>
      <c r="U82" s="151"/>
      <c r="V82" s="151"/>
      <c r="W82" s="151"/>
      <c r="X82" s="151"/>
      <c r="Y82" s="152"/>
      <c r="Z82" s="201"/>
      <c r="AA82" s="202"/>
      <c r="AB82" s="202"/>
      <c r="AC82" s="202"/>
      <c r="AD82" s="202"/>
      <c r="AE82" s="202"/>
      <c r="AF82" s="202"/>
      <c r="AG82" s="202"/>
      <c r="AH82" s="202"/>
      <c r="AI82" s="202"/>
      <c r="AJ82" s="202"/>
      <c r="AK82" s="202"/>
      <c r="AL82" s="202"/>
      <c r="AM82" s="202"/>
      <c r="AN82" s="202"/>
      <c r="AO82" s="203"/>
      <c r="AP82" s="168"/>
      <c r="AQ82" s="169"/>
      <c r="AR82" s="169"/>
      <c r="AS82" s="169"/>
      <c r="AT82" s="169"/>
      <c r="AU82" s="169"/>
      <c r="AV82" s="169"/>
      <c r="AW82" s="169"/>
      <c r="AX82" s="169"/>
      <c r="AY82" s="169"/>
      <c r="AZ82" s="169"/>
      <c r="BA82" s="169"/>
      <c r="BB82" s="169"/>
      <c r="BC82" s="169"/>
      <c r="BD82" s="169"/>
      <c r="BE82" s="169"/>
      <c r="BF82" s="169"/>
      <c r="BG82" s="169"/>
      <c r="BH82" s="169"/>
      <c r="BI82" s="169"/>
      <c r="BJ82" s="169"/>
      <c r="BK82" s="169"/>
      <c r="BL82" s="169"/>
      <c r="BM82" s="169"/>
      <c r="BN82" s="170"/>
      <c r="BO82" s="132" t="s">
        <v>73</v>
      </c>
      <c r="BP82" s="100"/>
      <c r="BQ82" s="100"/>
      <c r="BR82" s="100"/>
      <c r="BS82" s="100"/>
      <c r="BT82" s="100"/>
      <c r="BU82" s="100"/>
      <c r="BV82" s="100"/>
      <c r="BW82" s="100"/>
      <c r="BX82" s="259"/>
      <c r="BY82" s="259"/>
      <c r="BZ82" s="259"/>
      <c r="CA82" s="259"/>
      <c r="CB82" s="259"/>
      <c r="CC82" s="100" t="s">
        <v>22</v>
      </c>
      <c r="CD82" s="131"/>
      <c r="CE82" s="174"/>
      <c r="CF82" s="175"/>
      <c r="CG82" s="175"/>
      <c r="CH82" s="175"/>
      <c r="CI82" s="176"/>
      <c r="CJ82" s="251"/>
      <c r="CK82" s="175"/>
      <c r="CL82" s="175"/>
      <c r="CM82" s="175"/>
      <c r="CN82" s="181"/>
      <c r="CO82" s="201"/>
      <c r="CP82" s="202"/>
      <c r="CQ82" s="202"/>
      <c r="CR82" s="202"/>
      <c r="CS82" s="202"/>
      <c r="CT82" s="202"/>
      <c r="CU82" s="202"/>
      <c r="CV82" s="202"/>
      <c r="CW82" s="202"/>
      <c r="CX82" s="202"/>
      <c r="CY82" s="202"/>
      <c r="CZ82" s="202"/>
      <c r="DA82" s="202"/>
      <c r="DB82" s="202"/>
      <c r="DC82" s="202"/>
      <c r="DD82" s="202"/>
      <c r="DE82" s="202"/>
      <c r="DF82" s="203"/>
      <c r="DX82" s="7">
        <v>58</v>
      </c>
      <c r="DY82" s="3"/>
      <c r="DZ82" s="3"/>
    </row>
    <row r="83" spans="5:130" ht="7.5" customHeight="1">
      <c r="E83" s="141"/>
      <c r="F83" s="142"/>
      <c r="G83" s="143"/>
      <c r="H83" s="201"/>
      <c r="I83" s="202"/>
      <c r="J83" s="202"/>
      <c r="K83" s="202"/>
      <c r="L83" s="202"/>
      <c r="M83" s="203"/>
      <c r="N83" s="150"/>
      <c r="O83" s="151"/>
      <c r="P83" s="151"/>
      <c r="Q83" s="151"/>
      <c r="R83" s="151"/>
      <c r="S83" s="151"/>
      <c r="T83" s="151"/>
      <c r="U83" s="151"/>
      <c r="V83" s="151"/>
      <c r="W83" s="151"/>
      <c r="X83" s="151"/>
      <c r="Y83" s="152"/>
      <c r="Z83" s="201"/>
      <c r="AA83" s="202"/>
      <c r="AB83" s="202"/>
      <c r="AC83" s="202"/>
      <c r="AD83" s="202"/>
      <c r="AE83" s="202"/>
      <c r="AF83" s="202"/>
      <c r="AG83" s="202"/>
      <c r="AH83" s="202"/>
      <c r="AI83" s="202"/>
      <c r="AJ83" s="202"/>
      <c r="AK83" s="202"/>
      <c r="AL83" s="202"/>
      <c r="AM83" s="202"/>
      <c r="AN83" s="202"/>
      <c r="AO83" s="203"/>
      <c r="AP83" s="73"/>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1"/>
      <c r="BO83" s="132"/>
      <c r="BP83" s="100"/>
      <c r="BQ83" s="100"/>
      <c r="BR83" s="100"/>
      <c r="BS83" s="100"/>
      <c r="BT83" s="100"/>
      <c r="BU83" s="100"/>
      <c r="BV83" s="100"/>
      <c r="BW83" s="100"/>
      <c r="BX83" s="245"/>
      <c r="BY83" s="245"/>
      <c r="BZ83" s="245"/>
      <c r="CA83" s="245"/>
      <c r="CB83" s="245"/>
      <c r="CC83" s="100"/>
      <c r="CD83" s="131"/>
      <c r="CE83" s="174"/>
      <c r="CF83" s="175"/>
      <c r="CG83" s="175"/>
      <c r="CH83" s="175"/>
      <c r="CI83" s="176"/>
      <c r="CJ83" s="251"/>
      <c r="CK83" s="175"/>
      <c r="CL83" s="175"/>
      <c r="CM83" s="175"/>
      <c r="CN83" s="181"/>
      <c r="CO83" s="201"/>
      <c r="CP83" s="202"/>
      <c r="CQ83" s="202"/>
      <c r="CR83" s="202"/>
      <c r="CS83" s="202"/>
      <c r="CT83" s="202"/>
      <c r="CU83" s="202"/>
      <c r="CV83" s="202"/>
      <c r="CW83" s="202"/>
      <c r="CX83" s="202"/>
      <c r="CY83" s="202"/>
      <c r="CZ83" s="202"/>
      <c r="DA83" s="202"/>
      <c r="DB83" s="202"/>
      <c r="DC83" s="202"/>
      <c r="DD83" s="202"/>
      <c r="DE83" s="202"/>
      <c r="DF83" s="203"/>
      <c r="DX83" s="7">
        <v>59</v>
      </c>
      <c r="DY83" s="3"/>
      <c r="DZ83" s="3"/>
    </row>
    <row r="84" spans="5:130" ht="7.5" customHeight="1">
      <c r="E84" s="141"/>
      <c r="F84" s="142"/>
      <c r="G84" s="143"/>
      <c r="H84" s="201"/>
      <c r="I84" s="202"/>
      <c r="J84" s="202"/>
      <c r="K84" s="202"/>
      <c r="L84" s="202"/>
      <c r="M84" s="203"/>
      <c r="N84" s="150"/>
      <c r="O84" s="151"/>
      <c r="P84" s="151"/>
      <c r="Q84" s="151"/>
      <c r="R84" s="151"/>
      <c r="S84" s="151"/>
      <c r="T84" s="151"/>
      <c r="U84" s="151"/>
      <c r="V84" s="151"/>
      <c r="W84" s="151"/>
      <c r="X84" s="151"/>
      <c r="Y84" s="152"/>
      <c r="Z84" s="201"/>
      <c r="AA84" s="202"/>
      <c r="AB84" s="202"/>
      <c r="AC84" s="202"/>
      <c r="AD84" s="202"/>
      <c r="AE84" s="202"/>
      <c r="AF84" s="202"/>
      <c r="AG84" s="202"/>
      <c r="AH84" s="202"/>
      <c r="AI84" s="202"/>
      <c r="AJ84" s="202"/>
      <c r="AK84" s="202"/>
      <c r="AL84" s="202"/>
      <c r="AM84" s="202"/>
      <c r="AN84" s="202"/>
      <c r="AO84" s="203"/>
      <c r="AP84" s="201" t="s">
        <v>75</v>
      </c>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3"/>
      <c r="BO84" s="132" t="s">
        <v>176</v>
      </c>
      <c r="BP84" s="100"/>
      <c r="BQ84" s="100"/>
      <c r="BR84" s="100"/>
      <c r="BS84" s="100"/>
      <c r="BT84" s="100"/>
      <c r="BU84" s="100"/>
      <c r="BV84" s="100"/>
      <c r="BW84" s="100"/>
      <c r="BX84" s="259"/>
      <c r="BY84" s="259"/>
      <c r="BZ84" s="259"/>
      <c r="CA84" s="259"/>
      <c r="CB84" s="259"/>
      <c r="CC84" s="100" t="s">
        <v>22</v>
      </c>
      <c r="CD84" s="131"/>
      <c r="CE84" s="174"/>
      <c r="CF84" s="175"/>
      <c r="CG84" s="175"/>
      <c r="CH84" s="175"/>
      <c r="CI84" s="176"/>
      <c r="CJ84" s="251"/>
      <c r="CK84" s="175"/>
      <c r="CL84" s="175"/>
      <c r="CM84" s="175"/>
      <c r="CN84" s="181"/>
      <c r="CO84" s="201"/>
      <c r="CP84" s="202"/>
      <c r="CQ84" s="202"/>
      <c r="CR84" s="202"/>
      <c r="CS84" s="202"/>
      <c r="CT84" s="202"/>
      <c r="CU84" s="202"/>
      <c r="CV84" s="202"/>
      <c r="CW84" s="202"/>
      <c r="CX84" s="202"/>
      <c r="CY84" s="202"/>
      <c r="CZ84" s="202"/>
      <c r="DA84" s="202"/>
      <c r="DB84" s="202"/>
      <c r="DC84" s="202"/>
      <c r="DD84" s="202"/>
      <c r="DE84" s="202"/>
      <c r="DF84" s="203"/>
      <c r="DX84" s="7">
        <v>60</v>
      </c>
      <c r="DY84" s="3"/>
      <c r="DZ84" s="3"/>
    </row>
    <row r="85" spans="5:130" ht="7.5" customHeight="1">
      <c r="E85" s="141"/>
      <c r="F85" s="142"/>
      <c r="G85" s="143"/>
      <c r="H85" s="201"/>
      <c r="I85" s="202"/>
      <c r="J85" s="202"/>
      <c r="K85" s="202"/>
      <c r="L85" s="202"/>
      <c r="M85" s="203"/>
      <c r="N85" s="150"/>
      <c r="O85" s="151"/>
      <c r="P85" s="151"/>
      <c r="Q85" s="151"/>
      <c r="R85" s="151"/>
      <c r="S85" s="151"/>
      <c r="T85" s="151"/>
      <c r="U85" s="151"/>
      <c r="V85" s="151"/>
      <c r="W85" s="151"/>
      <c r="X85" s="151"/>
      <c r="Y85" s="152"/>
      <c r="Z85" s="201"/>
      <c r="AA85" s="202"/>
      <c r="AB85" s="202"/>
      <c r="AC85" s="202"/>
      <c r="AD85" s="202"/>
      <c r="AE85" s="202"/>
      <c r="AF85" s="202"/>
      <c r="AG85" s="202"/>
      <c r="AH85" s="202"/>
      <c r="AI85" s="202"/>
      <c r="AJ85" s="202"/>
      <c r="AK85" s="202"/>
      <c r="AL85" s="202"/>
      <c r="AM85" s="202"/>
      <c r="AN85" s="202"/>
      <c r="AO85" s="203"/>
      <c r="AP85" s="201"/>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3"/>
      <c r="BO85" s="132"/>
      <c r="BP85" s="100"/>
      <c r="BQ85" s="100"/>
      <c r="BR85" s="100"/>
      <c r="BS85" s="100"/>
      <c r="BT85" s="100"/>
      <c r="BU85" s="100"/>
      <c r="BV85" s="100"/>
      <c r="BW85" s="100"/>
      <c r="BX85" s="245"/>
      <c r="BY85" s="245"/>
      <c r="BZ85" s="245"/>
      <c r="CA85" s="245"/>
      <c r="CB85" s="245"/>
      <c r="CC85" s="100"/>
      <c r="CD85" s="131"/>
      <c r="CE85" s="174"/>
      <c r="CF85" s="175"/>
      <c r="CG85" s="175"/>
      <c r="CH85" s="175"/>
      <c r="CI85" s="176"/>
      <c r="CJ85" s="251"/>
      <c r="CK85" s="175"/>
      <c r="CL85" s="175"/>
      <c r="CM85" s="175"/>
      <c r="CN85" s="181"/>
      <c r="CO85" s="201"/>
      <c r="CP85" s="202"/>
      <c r="CQ85" s="202"/>
      <c r="CR85" s="202"/>
      <c r="CS85" s="202"/>
      <c r="CT85" s="202"/>
      <c r="CU85" s="202"/>
      <c r="CV85" s="202"/>
      <c r="CW85" s="202"/>
      <c r="CX85" s="202"/>
      <c r="CY85" s="202"/>
      <c r="CZ85" s="202"/>
      <c r="DA85" s="202"/>
      <c r="DB85" s="202"/>
      <c r="DC85" s="202"/>
      <c r="DD85" s="202"/>
      <c r="DE85" s="202"/>
      <c r="DF85" s="203"/>
      <c r="DX85" s="7">
        <v>61</v>
      </c>
      <c r="DY85" s="3"/>
      <c r="DZ85" s="3"/>
    </row>
    <row r="86" spans="5:130" ht="7.5" customHeight="1">
      <c r="E86" s="141"/>
      <c r="F86" s="142"/>
      <c r="G86" s="143"/>
      <c r="H86" s="201"/>
      <c r="I86" s="202"/>
      <c r="J86" s="202"/>
      <c r="K86" s="202"/>
      <c r="L86" s="202"/>
      <c r="M86" s="203"/>
      <c r="N86" s="150"/>
      <c r="O86" s="151"/>
      <c r="P86" s="151"/>
      <c r="Q86" s="151"/>
      <c r="R86" s="151"/>
      <c r="S86" s="151"/>
      <c r="T86" s="151"/>
      <c r="U86" s="151"/>
      <c r="V86" s="151"/>
      <c r="W86" s="151"/>
      <c r="X86" s="151"/>
      <c r="Y86" s="152"/>
      <c r="Z86" s="201"/>
      <c r="AA86" s="202"/>
      <c r="AB86" s="202"/>
      <c r="AC86" s="202"/>
      <c r="AD86" s="202"/>
      <c r="AE86" s="202"/>
      <c r="AF86" s="202"/>
      <c r="AG86" s="202"/>
      <c r="AH86" s="202"/>
      <c r="AI86" s="202"/>
      <c r="AJ86" s="202"/>
      <c r="AK86" s="202"/>
      <c r="AL86" s="202"/>
      <c r="AM86" s="202"/>
      <c r="AN86" s="202"/>
      <c r="AO86" s="203"/>
      <c r="AP86" s="196" t="s">
        <v>137</v>
      </c>
      <c r="AQ86" s="197"/>
      <c r="AR86" s="197"/>
      <c r="AS86" s="197"/>
      <c r="AT86" s="197"/>
      <c r="AU86" s="197"/>
      <c r="AV86" s="197"/>
      <c r="AW86" s="74"/>
      <c r="AX86" s="202" t="s">
        <v>184</v>
      </c>
      <c r="AY86" s="202"/>
      <c r="AZ86" s="202"/>
      <c r="BA86" s="202"/>
      <c r="BB86" s="202"/>
      <c r="BC86" s="202"/>
      <c r="BD86" s="202"/>
      <c r="BE86" s="202"/>
      <c r="BF86" s="202"/>
      <c r="BG86" s="202"/>
      <c r="BH86" s="202"/>
      <c r="BI86" s="202"/>
      <c r="BJ86" s="202"/>
      <c r="BK86" s="202"/>
      <c r="BL86" s="202"/>
      <c r="BM86" s="202"/>
      <c r="BN86" s="203"/>
      <c r="BO86" s="132" t="s">
        <v>177</v>
      </c>
      <c r="BP86" s="100"/>
      <c r="BQ86" s="100"/>
      <c r="BR86" s="100"/>
      <c r="BS86" s="100"/>
      <c r="BT86" s="100"/>
      <c r="BU86" s="100"/>
      <c r="BV86" s="100"/>
      <c r="BW86" s="100"/>
      <c r="BX86" s="259"/>
      <c r="BY86" s="259"/>
      <c r="BZ86" s="259"/>
      <c r="CA86" s="259"/>
      <c r="CB86" s="259"/>
      <c r="CC86" s="100" t="s">
        <v>22</v>
      </c>
      <c r="CD86" s="131"/>
      <c r="CE86" s="174"/>
      <c r="CF86" s="175"/>
      <c r="CG86" s="175"/>
      <c r="CH86" s="175"/>
      <c r="CI86" s="176"/>
      <c r="CJ86" s="251"/>
      <c r="CK86" s="175"/>
      <c r="CL86" s="175"/>
      <c r="CM86" s="175"/>
      <c r="CN86" s="181"/>
      <c r="CO86" s="201"/>
      <c r="CP86" s="202"/>
      <c r="CQ86" s="202"/>
      <c r="CR86" s="202"/>
      <c r="CS86" s="202"/>
      <c r="CT86" s="202"/>
      <c r="CU86" s="202"/>
      <c r="CV86" s="202"/>
      <c r="CW86" s="202"/>
      <c r="CX86" s="202"/>
      <c r="CY86" s="202"/>
      <c r="CZ86" s="202"/>
      <c r="DA86" s="202"/>
      <c r="DB86" s="202"/>
      <c r="DC86" s="202"/>
      <c r="DD86" s="202"/>
      <c r="DE86" s="202"/>
      <c r="DF86" s="203"/>
      <c r="DX86" s="7">
        <v>62</v>
      </c>
      <c r="DY86" s="3"/>
      <c r="DZ86" s="3"/>
    </row>
    <row r="87" spans="5:130" ht="7.5" customHeight="1">
      <c r="E87" s="141"/>
      <c r="F87" s="142"/>
      <c r="G87" s="143"/>
      <c r="H87" s="201"/>
      <c r="I87" s="202"/>
      <c r="J87" s="202"/>
      <c r="K87" s="202"/>
      <c r="L87" s="202"/>
      <c r="M87" s="203"/>
      <c r="N87" s="150"/>
      <c r="O87" s="151"/>
      <c r="P87" s="151"/>
      <c r="Q87" s="151"/>
      <c r="R87" s="151"/>
      <c r="S87" s="151"/>
      <c r="T87" s="151"/>
      <c r="U87" s="151"/>
      <c r="V87" s="151"/>
      <c r="W87" s="151"/>
      <c r="X87" s="151"/>
      <c r="Y87" s="152"/>
      <c r="Z87" s="201"/>
      <c r="AA87" s="202"/>
      <c r="AB87" s="202"/>
      <c r="AC87" s="202"/>
      <c r="AD87" s="202"/>
      <c r="AE87" s="202"/>
      <c r="AF87" s="202"/>
      <c r="AG87" s="202"/>
      <c r="AH87" s="202"/>
      <c r="AI87" s="202"/>
      <c r="AJ87" s="202"/>
      <c r="AK87" s="202"/>
      <c r="AL87" s="202"/>
      <c r="AM87" s="202"/>
      <c r="AN87" s="202"/>
      <c r="AO87" s="203"/>
      <c r="AP87" s="196"/>
      <c r="AQ87" s="197"/>
      <c r="AR87" s="197"/>
      <c r="AS87" s="197"/>
      <c r="AT87" s="197"/>
      <c r="AU87" s="197"/>
      <c r="AV87" s="197"/>
      <c r="AW87" s="74"/>
      <c r="AX87" s="202"/>
      <c r="AY87" s="202"/>
      <c r="AZ87" s="202"/>
      <c r="BA87" s="202"/>
      <c r="BB87" s="202"/>
      <c r="BC87" s="202"/>
      <c r="BD87" s="202"/>
      <c r="BE87" s="202"/>
      <c r="BF87" s="202"/>
      <c r="BG87" s="202"/>
      <c r="BH87" s="202"/>
      <c r="BI87" s="202"/>
      <c r="BJ87" s="202"/>
      <c r="BK87" s="202"/>
      <c r="BL87" s="202"/>
      <c r="BM87" s="202"/>
      <c r="BN87" s="203"/>
      <c r="BO87" s="132"/>
      <c r="BP87" s="100"/>
      <c r="BQ87" s="100"/>
      <c r="BR87" s="100"/>
      <c r="BS87" s="100"/>
      <c r="BT87" s="100"/>
      <c r="BU87" s="100"/>
      <c r="BV87" s="100"/>
      <c r="BW87" s="100"/>
      <c r="BX87" s="245"/>
      <c r="BY87" s="245"/>
      <c r="BZ87" s="245"/>
      <c r="CA87" s="245"/>
      <c r="CB87" s="245"/>
      <c r="CC87" s="100"/>
      <c r="CD87" s="131"/>
      <c r="CE87" s="174"/>
      <c r="CF87" s="175"/>
      <c r="CG87" s="175"/>
      <c r="CH87" s="175"/>
      <c r="CI87" s="176"/>
      <c r="CJ87" s="251"/>
      <c r="CK87" s="175"/>
      <c r="CL87" s="175"/>
      <c r="CM87" s="175"/>
      <c r="CN87" s="181"/>
      <c r="CO87" s="201"/>
      <c r="CP87" s="202"/>
      <c r="CQ87" s="202"/>
      <c r="CR87" s="202"/>
      <c r="CS87" s="202"/>
      <c r="CT87" s="202"/>
      <c r="CU87" s="202"/>
      <c r="CV87" s="202"/>
      <c r="CW87" s="202"/>
      <c r="CX87" s="202"/>
      <c r="CY87" s="202"/>
      <c r="CZ87" s="202"/>
      <c r="DA87" s="202"/>
      <c r="DB87" s="202"/>
      <c r="DC87" s="202"/>
      <c r="DD87" s="202"/>
      <c r="DE87" s="202"/>
      <c r="DF87" s="203"/>
      <c r="DX87" s="7">
        <v>63</v>
      </c>
      <c r="DY87" s="3"/>
      <c r="DZ87" s="3"/>
    </row>
    <row r="88" spans="5:130" ht="7.5" customHeight="1">
      <c r="E88" s="141"/>
      <c r="F88" s="142"/>
      <c r="G88" s="143"/>
      <c r="H88" s="201"/>
      <c r="I88" s="202"/>
      <c r="J88" s="202"/>
      <c r="K88" s="202"/>
      <c r="L88" s="202"/>
      <c r="M88" s="203"/>
      <c r="N88" s="150"/>
      <c r="O88" s="151"/>
      <c r="P88" s="151"/>
      <c r="Q88" s="151"/>
      <c r="R88" s="151"/>
      <c r="S88" s="151"/>
      <c r="T88" s="151"/>
      <c r="U88" s="151"/>
      <c r="V88" s="151"/>
      <c r="W88" s="151"/>
      <c r="X88" s="151"/>
      <c r="Y88" s="152"/>
      <c r="Z88" s="201"/>
      <c r="AA88" s="202"/>
      <c r="AB88" s="202"/>
      <c r="AC88" s="202"/>
      <c r="AD88" s="202"/>
      <c r="AE88" s="202"/>
      <c r="AF88" s="202"/>
      <c r="AG88" s="202"/>
      <c r="AH88" s="202"/>
      <c r="AI88" s="202"/>
      <c r="AJ88" s="202"/>
      <c r="AK88" s="202"/>
      <c r="AL88" s="202"/>
      <c r="AM88" s="202"/>
      <c r="AN88" s="202"/>
      <c r="AO88" s="203"/>
      <c r="AP88" s="196" t="s">
        <v>138</v>
      </c>
      <c r="AQ88" s="197"/>
      <c r="AR88" s="197"/>
      <c r="AS88" s="197"/>
      <c r="AT88" s="197"/>
      <c r="AU88" s="197"/>
      <c r="AV88" s="60"/>
      <c r="AW88" s="60"/>
      <c r="AX88" s="202" t="s">
        <v>184</v>
      </c>
      <c r="AY88" s="202"/>
      <c r="AZ88" s="202"/>
      <c r="BA88" s="202"/>
      <c r="BB88" s="202"/>
      <c r="BC88" s="202"/>
      <c r="BD88" s="202"/>
      <c r="BE88" s="202"/>
      <c r="BF88" s="202"/>
      <c r="BG88" s="202"/>
      <c r="BH88" s="202"/>
      <c r="BI88" s="202"/>
      <c r="BJ88" s="202"/>
      <c r="BK88" s="202"/>
      <c r="BL88" s="202"/>
      <c r="BM88" s="202"/>
      <c r="BN88" s="203"/>
      <c r="BO88" s="132" t="s">
        <v>178</v>
      </c>
      <c r="BP88" s="100"/>
      <c r="BQ88" s="100"/>
      <c r="BR88" s="100"/>
      <c r="BS88" s="100"/>
      <c r="BT88" s="100"/>
      <c r="BU88" s="100"/>
      <c r="BV88" s="100"/>
      <c r="BW88" s="100"/>
      <c r="BX88" s="259"/>
      <c r="BY88" s="259"/>
      <c r="BZ88" s="259"/>
      <c r="CA88" s="259"/>
      <c r="CB88" s="259"/>
      <c r="CC88" s="100" t="s">
        <v>22</v>
      </c>
      <c r="CD88" s="131"/>
      <c r="CE88" s="174"/>
      <c r="CF88" s="175"/>
      <c r="CG88" s="175"/>
      <c r="CH88" s="175"/>
      <c r="CI88" s="176"/>
      <c r="CJ88" s="251"/>
      <c r="CK88" s="175"/>
      <c r="CL88" s="175"/>
      <c r="CM88" s="175"/>
      <c r="CN88" s="181"/>
      <c r="CO88" s="201"/>
      <c r="CP88" s="202"/>
      <c r="CQ88" s="202"/>
      <c r="CR88" s="202"/>
      <c r="CS88" s="202"/>
      <c r="CT88" s="202"/>
      <c r="CU88" s="202"/>
      <c r="CV88" s="202"/>
      <c r="CW88" s="202"/>
      <c r="CX88" s="202"/>
      <c r="CY88" s="202"/>
      <c r="CZ88" s="202"/>
      <c r="DA88" s="202"/>
      <c r="DB88" s="202"/>
      <c r="DC88" s="202"/>
      <c r="DD88" s="202"/>
      <c r="DE88" s="202"/>
      <c r="DF88" s="203"/>
      <c r="DX88" s="7">
        <v>64</v>
      </c>
      <c r="DY88" s="3"/>
      <c r="DZ88" s="3"/>
    </row>
    <row r="89" spans="5:130" ht="7.5" customHeight="1">
      <c r="E89" s="141"/>
      <c r="F89" s="142"/>
      <c r="G89" s="143"/>
      <c r="H89" s="201"/>
      <c r="I89" s="202"/>
      <c r="J89" s="202"/>
      <c r="K89" s="202"/>
      <c r="L89" s="202"/>
      <c r="M89" s="203"/>
      <c r="N89" s="150"/>
      <c r="O89" s="151"/>
      <c r="P89" s="151"/>
      <c r="Q89" s="151"/>
      <c r="R89" s="151"/>
      <c r="S89" s="151"/>
      <c r="T89" s="151"/>
      <c r="U89" s="151"/>
      <c r="V89" s="151"/>
      <c r="W89" s="151"/>
      <c r="X89" s="151"/>
      <c r="Y89" s="152"/>
      <c r="Z89" s="201"/>
      <c r="AA89" s="202"/>
      <c r="AB89" s="202"/>
      <c r="AC89" s="202"/>
      <c r="AD89" s="202"/>
      <c r="AE89" s="202"/>
      <c r="AF89" s="202"/>
      <c r="AG89" s="202"/>
      <c r="AH89" s="202"/>
      <c r="AI89" s="202"/>
      <c r="AJ89" s="202"/>
      <c r="AK89" s="202"/>
      <c r="AL89" s="202"/>
      <c r="AM89" s="202"/>
      <c r="AN89" s="202"/>
      <c r="AO89" s="203"/>
      <c r="AP89" s="196"/>
      <c r="AQ89" s="197"/>
      <c r="AR89" s="197"/>
      <c r="AS89" s="197"/>
      <c r="AT89" s="197"/>
      <c r="AU89" s="197"/>
      <c r="AV89" s="60"/>
      <c r="AW89" s="60"/>
      <c r="AX89" s="202"/>
      <c r="AY89" s="202"/>
      <c r="AZ89" s="202"/>
      <c r="BA89" s="202"/>
      <c r="BB89" s="202"/>
      <c r="BC89" s="202"/>
      <c r="BD89" s="202"/>
      <c r="BE89" s="202"/>
      <c r="BF89" s="202"/>
      <c r="BG89" s="202"/>
      <c r="BH89" s="202"/>
      <c r="BI89" s="202"/>
      <c r="BJ89" s="202"/>
      <c r="BK89" s="202"/>
      <c r="BL89" s="202"/>
      <c r="BM89" s="202"/>
      <c r="BN89" s="203"/>
      <c r="BO89" s="132"/>
      <c r="BP89" s="100"/>
      <c r="BQ89" s="100"/>
      <c r="BR89" s="100"/>
      <c r="BS89" s="100"/>
      <c r="BT89" s="100"/>
      <c r="BU89" s="100"/>
      <c r="BV89" s="100"/>
      <c r="BW89" s="100"/>
      <c r="BX89" s="245"/>
      <c r="BY89" s="245"/>
      <c r="BZ89" s="245"/>
      <c r="CA89" s="245"/>
      <c r="CB89" s="245"/>
      <c r="CC89" s="100"/>
      <c r="CD89" s="131"/>
      <c r="CE89" s="174"/>
      <c r="CF89" s="175"/>
      <c r="CG89" s="175"/>
      <c r="CH89" s="175"/>
      <c r="CI89" s="176"/>
      <c r="CJ89" s="251"/>
      <c r="CK89" s="175"/>
      <c r="CL89" s="175"/>
      <c r="CM89" s="175"/>
      <c r="CN89" s="181"/>
      <c r="CO89" s="201"/>
      <c r="CP89" s="202"/>
      <c r="CQ89" s="202"/>
      <c r="CR89" s="202"/>
      <c r="CS89" s="202"/>
      <c r="CT89" s="202"/>
      <c r="CU89" s="202"/>
      <c r="CV89" s="202"/>
      <c r="CW89" s="202"/>
      <c r="CX89" s="202"/>
      <c r="CY89" s="202"/>
      <c r="CZ89" s="202"/>
      <c r="DA89" s="202"/>
      <c r="DB89" s="202"/>
      <c r="DC89" s="202"/>
      <c r="DD89" s="202"/>
      <c r="DE89" s="202"/>
      <c r="DF89" s="203"/>
    </row>
    <row r="90" spans="5:130" ht="7.5" customHeight="1">
      <c r="E90" s="141"/>
      <c r="F90" s="142"/>
      <c r="G90" s="143"/>
      <c r="H90" s="201"/>
      <c r="I90" s="202"/>
      <c r="J90" s="202"/>
      <c r="K90" s="202"/>
      <c r="L90" s="202"/>
      <c r="M90" s="203"/>
      <c r="N90" s="150"/>
      <c r="O90" s="151"/>
      <c r="P90" s="151"/>
      <c r="Q90" s="151"/>
      <c r="R90" s="151"/>
      <c r="S90" s="151"/>
      <c r="T90" s="151"/>
      <c r="U90" s="151"/>
      <c r="V90" s="151"/>
      <c r="W90" s="151"/>
      <c r="X90" s="151"/>
      <c r="Y90" s="152"/>
      <c r="Z90" s="201"/>
      <c r="AA90" s="202"/>
      <c r="AB90" s="202"/>
      <c r="AC90" s="202"/>
      <c r="AD90" s="202"/>
      <c r="AE90" s="202"/>
      <c r="AF90" s="202"/>
      <c r="AG90" s="202"/>
      <c r="AH90" s="202"/>
      <c r="AI90" s="202"/>
      <c r="AJ90" s="202"/>
      <c r="AK90" s="202"/>
      <c r="AL90" s="202"/>
      <c r="AM90" s="202"/>
      <c r="AN90" s="202"/>
      <c r="AO90" s="203"/>
      <c r="AP90" s="73"/>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1"/>
      <c r="BO90" s="51"/>
      <c r="BP90" s="43"/>
      <c r="BQ90" s="43"/>
      <c r="BR90" s="75"/>
      <c r="BS90" s="75"/>
      <c r="BT90" s="75"/>
      <c r="BU90" s="75"/>
      <c r="BV90" s="75"/>
      <c r="BW90" s="43"/>
      <c r="BX90" s="43"/>
      <c r="BY90" s="43"/>
      <c r="BZ90" s="75"/>
      <c r="CA90" s="75"/>
      <c r="CB90" s="75"/>
      <c r="CC90" s="43"/>
      <c r="CD90" s="59"/>
      <c r="CE90" s="174"/>
      <c r="CF90" s="175"/>
      <c r="CG90" s="175"/>
      <c r="CH90" s="175"/>
      <c r="CI90" s="176"/>
      <c r="CJ90" s="251"/>
      <c r="CK90" s="175"/>
      <c r="CL90" s="175"/>
      <c r="CM90" s="175"/>
      <c r="CN90" s="181"/>
      <c r="CO90" s="201"/>
      <c r="CP90" s="202"/>
      <c r="CQ90" s="202"/>
      <c r="CR90" s="202"/>
      <c r="CS90" s="202"/>
      <c r="CT90" s="202"/>
      <c r="CU90" s="202"/>
      <c r="CV90" s="202"/>
      <c r="CW90" s="202"/>
      <c r="CX90" s="202"/>
      <c r="CY90" s="202"/>
      <c r="CZ90" s="202"/>
      <c r="DA90" s="202"/>
      <c r="DB90" s="202"/>
      <c r="DC90" s="202"/>
      <c r="DD90" s="202"/>
      <c r="DE90" s="202"/>
      <c r="DF90" s="203"/>
    </row>
    <row r="91" spans="5:130" ht="7.5" customHeight="1">
      <c r="E91" s="141"/>
      <c r="F91" s="142"/>
      <c r="G91" s="143"/>
      <c r="H91" s="201"/>
      <c r="I91" s="202"/>
      <c r="J91" s="202"/>
      <c r="K91" s="202"/>
      <c r="L91" s="202"/>
      <c r="M91" s="203"/>
      <c r="N91" s="150"/>
      <c r="O91" s="151"/>
      <c r="P91" s="151"/>
      <c r="Q91" s="151"/>
      <c r="R91" s="151"/>
      <c r="S91" s="151"/>
      <c r="T91" s="151"/>
      <c r="U91" s="151"/>
      <c r="V91" s="151"/>
      <c r="W91" s="151"/>
      <c r="X91" s="151"/>
      <c r="Y91" s="152"/>
      <c r="Z91" s="201"/>
      <c r="AA91" s="202"/>
      <c r="AB91" s="202"/>
      <c r="AC91" s="202"/>
      <c r="AD91" s="202"/>
      <c r="AE91" s="202"/>
      <c r="AF91" s="202"/>
      <c r="AG91" s="202"/>
      <c r="AH91" s="202"/>
      <c r="AI91" s="202"/>
      <c r="AJ91" s="202"/>
      <c r="AK91" s="202"/>
      <c r="AL91" s="202"/>
      <c r="AM91" s="202"/>
      <c r="AN91" s="202"/>
      <c r="AO91" s="203"/>
      <c r="AP91" s="260"/>
      <c r="AQ91" s="261"/>
      <c r="AR91" s="261"/>
      <c r="AS91" s="261"/>
      <c r="AT91" s="261"/>
      <c r="AU91" s="261"/>
      <c r="AV91" s="261"/>
      <c r="AW91" s="261"/>
      <c r="AX91" s="261"/>
      <c r="AY91" s="261"/>
      <c r="AZ91" s="261"/>
      <c r="BA91" s="261"/>
      <c r="BB91" s="261"/>
      <c r="BC91" s="261"/>
      <c r="BD91" s="261"/>
      <c r="BE91" s="261"/>
      <c r="BF91" s="261"/>
      <c r="BG91" s="261"/>
      <c r="BH91" s="261"/>
      <c r="BI91" s="261"/>
      <c r="BJ91" s="261"/>
      <c r="BK91" s="261"/>
      <c r="BL91" s="261"/>
      <c r="BM91" s="261"/>
      <c r="BN91" s="264"/>
      <c r="BO91" s="266"/>
      <c r="BP91" s="194"/>
      <c r="BQ91" s="194"/>
      <c r="BR91" s="194"/>
      <c r="BS91" s="194"/>
      <c r="BT91" s="194"/>
      <c r="BU91" s="194"/>
      <c r="BV91" s="194"/>
      <c r="BW91" s="194"/>
      <c r="BX91" s="194"/>
      <c r="BY91" s="194"/>
      <c r="BZ91" s="194"/>
      <c r="CA91" s="194"/>
      <c r="CB91" s="194"/>
      <c r="CC91" s="194"/>
      <c r="CD91" s="267"/>
      <c r="CE91" s="174"/>
      <c r="CF91" s="175"/>
      <c r="CG91" s="175"/>
      <c r="CH91" s="175"/>
      <c r="CI91" s="176"/>
      <c r="CJ91" s="251"/>
      <c r="CK91" s="175"/>
      <c r="CL91" s="175"/>
      <c r="CM91" s="175"/>
      <c r="CN91" s="181"/>
      <c r="CO91" s="201"/>
      <c r="CP91" s="202"/>
      <c r="CQ91" s="202"/>
      <c r="CR91" s="202"/>
      <c r="CS91" s="202"/>
      <c r="CT91" s="202"/>
      <c r="CU91" s="202"/>
      <c r="CV91" s="202"/>
      <c r="CW91" s="202"/>
      <c r="CX91" s="202"/>
      <c r="CY91" s="202"/>
      <c r="CZ91" s="202"/>
      <c r="DA91" s="202"/>
      <c r="DB91" s="202"/>
      <c r="DC91" s="202"/>
      <c r="DD91" s="202"/>
      <c r="DE91" s="202"/>
      <c r="DF91" s="203"/>
    </row>
    <row r="92" spans="5:130" ht="7.5" customHeight="1">
      <c r="E92" s="144"/>
      <c r="F92" s="145"/>
      <c r="G92" s="146"/>
      <c r="H92" s="204"/>
      <c r="I92" s="205"/>
      <c r="J92" s="205"/>
      <c r="K92" s="205"/>
      <c r="L92" s="205"/>
      <c r="M92" s="206"/>
      <c r="N92" s="153"/>
      <c r="O92" s="154"/>
      <c r="P92" s="154"/>
      <c r="Q92" s="154"/>
      <c r="R92" s="154"/>
      <c r="S92" s="154"/>
      <c r="T92" s="154"/>
      <c r="U92" s="154"/>
      <c r="V92" s="154"/>
      <c r="W92" s="154"/>
      <c r="X92" s="154"/>
      <c r="Y92" s="155"/>
      <c r="Z92" s="204"/>
      <c r="AA92" s="205"/>
      <c r="AB92" s="205"/>
      <c r="AC92" s="205"/>
      <c r="AD92" s="205"/>
      <c r="AE92" s="205"/>
      <c r="AF92" s="205"/>
      <c r="AG92" s="205"/>
      <c r="AH92" s="205"/>
      <c r="AI92" s="205"/>
      <c r="AJ92" s="205"/>
      <c r="AK92" s="205"/>
      <c r="AL92" s="205"/>
      <c r="AM92" s="205"/>
      <c r="AN92" s="205"/>
      <c r="AO92" s="206"/>
      <c r="AP92" s="262"/>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5"/>
      <c r="BO92" s="268"/>
      <c r="BP92" s="195"/>
      <c r="BQ92" s="195"/>
      <c r="BR92" s="195"/>
      <c r="BS92" s="195"/>
      <c r="BT92" s="195"/>
      <c r="BU92" s="195"/>
      <c r="BV92" s="195"/>
      <c r="BW92" s="195"/>
      <c r="BX92" s="195"/>
      <c r="BY92" s="195"/>
      <c r="BZ92" s="195"/>
      <c r="CA92" s="195"/>
      <c r="CB92" s="195"/>
      <c r="CC92" s="195"/>
      <c r="CD92" s="269"/>
      <c r="CE92" s="177"/>
      <c r="CF92" s="178"/>
      <c r="CG92" s="178"/>
      <c r="CH92" s="178"/>
      <c r="CI92" s="179"/>
      <c r="CJ92" s="252"/>
      <c r="CK92" s="178"/>
      <c r="CL92" s="178"/>
      <c r="CM92" s="178"/>
      <c r="CN92" s="182"/>
      <c r="CO92" s="201"/>
      <c r="CP92" s="202"/>
      <c r="CQ92" s="202"/>
      <c r="CR92" s="202"/>
      <c r="CS92" s="202"/>
      <c r="CT92" s="202"/>
      <c r="CU92" s="202"/>
      <c r="CV92" s="202"/>
      <c r="CW92" s="202"/>
      <c r="CX92" s="202"/>
      <c r="CY92" s="202"/>
      <c r="CZ92" s="202"/>
      <c r="DA92" s="202"/>
      <c r="DB92" s="202"/>
      <c r="DC92" s="202"/>
      <c r="DD92" s="202"/>
      <c r="DE92" s="202"/>
      <c r="DF92" s="203"/>
    </row>
    <row r="93" spans="5:130" ht="7.5" customHeight="1">
      <c r="E93" s="138" t="s">
        <v>260</v>
      </c>
      <c r="F93" s="139"/>
      <c r="G93" s="140"/>
      <c r="H93" s="165" t="s">
        <v>198</v>
      </c>
      <c r="I93" s="166"/>
      <c r="J93" s="166"/>
      <c r="K93" s="166"/>
      <c r="L93" s="166"/>
      <c r="M93" s="167"/>
      <c r="N93" s="198" t="s">
        <v>203</v>
      </c>
      <c r="O93" s="199"/>
      <c r="P93" s="199"/>
      <c r="Q93" s="199"/>
      <c r="R93" s="199"/>
      <c r="S93" s="199"/>
      <c r="T93" s="199"/>
      <c r="U93" s="199"/>
      <c r="V93" s="199"/>
      <c r="W93" s="199"/>
      <c r="X93" s="199"/>
      <c r="Y93" s="200"/>
      <c r="Z93" s="165" t="s">
        <v>55</v>
      </c>
      <c r="AA93" s="166"/>
      <c r="AB93" s="166"/>
      <c r="AC93" s="166"/>
      <c r="AD93" s="166"/>
      <c r="AE93" s="166"/>
      <c r="AF93" s="166"/>
      <c r="AG93" s="166"/>
      <c r="AH93" s="166"/>
      <c r="AI93" s="166"/>
      <c r="AJ93" s="166"/>
      <c r="AK93" s="166"/>
      <c r="AL93" s="166"/>
      <c r="AM93" s="166"/>
      <c r="AN93" s="166"/>
      <c r="AO93" s="167"/>
      <c r="AP93" s="147" t="s">
        <v>56</v>
      </c>
      <c r="AQ93" s="148"/>
      <c r="AR93" s="148"/>
      <c r="AS93" s="148"/>
      <c r="AT93" s="148"/>
      <c r="AU93" s="148"/>
      <c r="AV93" s="148"/>
      <c r="AW93" s="148"/>
      <c r="AX93" s="148"/>
      <c r="AY93" s="148"/>
      <c r="AZ93" s="148"/>
      <c r="BA93" s="148"/>
      <c r="BB93" s="148"/>
      <c r="BC93" s="148"/>
      <c r="BD93" s="148"/>
      <c r="BE93" s="148"/>
      <c r="BF93" s="148"/>
      <c r="BG93" s="148"/>
      <c r="BH93" s="148"/>
      <c r="BI93" s="148"/>
      <c r="BJ93" s="148"/>
      <c r="BK93" s="148"/>
      <c r="BL93" s="148"/>
      <c r="BM93" s="148"/>
      <c r="BN93" s="149"/>
      <c r="BO93" s="104"/>
      <c r="BP93" s="105"/>
      <c r="BQ93" s="105"/>
      <c r="BR93" s="105"/>
      <c r="BS93" s="105"/>
      <c r="BT93" s="105"/>
      <c r="BU93" s="105"/>
      <c r="BV93" s="105"/>
      <c r="BW93" s="105"/>
      <c r="BX93" s="105"/>
      <c r="BY93" s="105"/>
      <c r="BZ93" s="105"/>
      <c r="CA93" s="105"/>
      <c r="CB93" s="105"/>
      <c r="CC93" s="105"/>
      <c r="CD93" s="254"/>
      <c r="CE93" s="171" t="str">
        <f>IF(BT94="","",IF(AND(5&lt;=BT94,BT94&lt;=6.5),"〇",""))</f>
        <v/>
      </c>
      <c r="CF93" s="172"/>
      <c r="CG93" s="172"/>
      <c r="CH93" s="172"/>
      <c r="CI93" s="173"/>
      <c r="CJ93" s="270" t="str">
        <f>IF(BT94="","",IF(OR(BT94&lt;5,BT94&gt;6.5),"〇",""))</f>
        <v/>
      </c>
      <c r="CK93" s="172"/>
      <c r="CL93" s="172"/>
      <c r="CM93" s="172"/>
      <c r="CN93" s="180"/>
      <c r="CO93" s="165" t="s">
        <v>167</v>
      </c>
      <c r="CP93" s="166"/>
      <c r="CQ93" s="166"/>
      <c r="CR93" s="166"/>
      <c r="CS93" s="166"/>
      <c r="CT93" s="166"/>
      <c r="CU93" s="166"/>
      <c r="CV93" s="166"/>
      <c r="CW93" s="166"/>
      <c r="CX93" s="166"/>
      <c r="CY93" s="166"/>
      <c r="CZ93" s="166"/>
      <c r="DA93" s="166"/>
      <c r="DB93" s="166"/>
      <c r="DC93" s="166"/>
      <c r="DD93" s="166"/>
      <c r="DE93" s="166"/>
      <c r="DF93" s="167"/>
    </row>
    <row r="94" spans="5:130" ht="7.5" customHeight="1">
      <c r="E94" s="141"/>
      <c r="F94" s="142"/>
      <c r="G94" s="143"/>
      <c r="H94" s="168"/>
      <c r="I94" s="169"/>
      <c r="J94" s="169"/>
      <c r="K94" s="169"/>
      <c r="L94" s="169"/>
      <c r="M94" s="170"/>
      <c r="N94" s="201"/>
      <c r="O94" s="202"/>
      <c r="P94" s="202"/>
      <c r="Q94" s="202"/>
      <c r="R94" s="202"/>
      <c r="S94" s="202"/>
      <c r="T94" s="202"/>
      <c r="U94" s="202"/>
      <c r="V94" s="202"/>
      <c r="W94" s="202"/>
      <c r="X94" s="202"/>
      <c r="Y94" s="203"/>
      <c r="Z94" s="168"/>
      <c r="AA94" s="169"/>
      <c r="AB94" s="169"/>
      <c r="AC94" s="169"/>
      <c r="AD94" s="169"/>
      <c r="AE94" s="169"/>
      <c r="AF94" s="169"/>
      <c r="AG94" s="169"/>
      <c r="AH94" s="169"/>
      <c r="AI94" s="169"/>
      <c r="AJ94" s="169"/>
      <c r="AK94" s="169"/>
      <c r="AL94" s="169"/>
      <c r="AM94" s="169"/>
      <c r="AN94" s="169"/>
      <c r="AO94" s="170"/>
      <c r="AP94" s="150"/>
      <c r="AQ94" s="151"/>
      <c r="AR94" s="151"/>
      <c r="AS94" s="151"/>
      <c r="AT94" s="151"/>
      <c r="AU94" s="151"/>
      <c r="AV94" s="151"/>
      <c r="AW94" s="151"/>
      <c r="AX94" s="151"/>
      <c r="AY94" s="151"/>
      <c r="AZ94" s="151"/>
      <c r="BA94" s="151"/>
      <c r="BB94" s="151"/>
      <c r="BC94" s="151"/>
      <c r="BD94" s="151"/>
      <c r="BE94" s="151"/>
      <c r="BF94" s="151"/>
      <c r="BG94" s="151"/>
      <c r="BH94" s="151"/>
      <c r="BI94" s="151"/>
      <c r="BJ94" s="151"/>
      <c r="BK94" s="151"/>
      <c r="BL94" s="151"/>
      <c r="BM94" s="151"/>
      <c r="BN94" s="152"/>
      <c r="BO94" s="323" t="s">
        <v>57</v>
      </c>
      <c r="BP94" s="324"/>
      <c r="BQ94" s="324"/>
      <c r="BR94" s="324"/>
      <c r="BS94" s="324"/>
      <c r="BT94" s="194"/>
      <c r="BU94" s="194"/>
      <c r="BV94" s="194"/>
      <c r="BW94" s="194"/>
      <c r="BX94" s="194"/>
      <c r="BY94" s="194"/>
      <c r="BZ94" s="194"/>
      <c r="CA94" s="194"/>
      <c r="CB94" s="100" t="s">
        <v>67</v>
      </c>
      <c r="CC94" s="100"/>
      <c r="CD94" s="131"/>
      <c r="CE94" s="174"/>
      <c r="CF94" s="175"/>
      <c r="CG94" s="175"/>
      <c r="CH94" s="175"/>
      <c r="CI94" s="176"/>
      <c r="CJ94" s="251"/>
      <c r="CK94" s="175"/>
      <c r="CL94" s="175"/>
      <c r="CM94" s="175"/>
      <c r="CN94" s="181"/>
      <c r="CO94" s="168"/>
      <c r="CP94" s="169"/>
      <c r="CQ94" s="169"/>
      <c r="CR94" s="169"/>
      <c r="CS94" s="169"/>
      <c r="CT94" s="169"/>
      <c r="CU94" s="169"/>
      <c r="CV94" s="169"/>
      <c r="CW94" s="169"/>
      <c r="CX94" s="169"/>
      <c r="CY94" s="169"/>
      <c r="CZ94" s="169"/>
      <c r="DA94" s="169"/>
      <c r="DB94" s="169"/>
      <c r="DC94" s="169"/>
      <c r="DD94" s="169"/>
      <c r="DE94" s="169"/>
      <c r="DF94" s="170"/>
    </row>
    <row r="95" spans="5:130" ht="7.5" customHeight="1">
      <c r="E95" s="141"/>
      <c r="F95" s="142"/>
      <c r="G95" s="143"/>
      <c r="H95" s="168"/>
      <c r="I95" s="169"/>
      <c r="J95" s="169"/>
      <c r="K95" s="169"/>
      <c r="L95" s="169"/>
      <c r="M95" s="170"/>
      <c r="N95" s="201"/>
      <c r="O95" s="202"/>
      <c r="P95" s="202"/>
      <c r="Q95" s="202"/>
      <c r="R95" s="202"/>
      <c r="S95" s="202"/>
      <c r="T95" s="202"/>
      <c r="U95" s="202"/>
      <c r="V95" s="202"/>
      <c r="W95" s="202"/>
      <c r="X95" s="202"/>
      <c r="Y95" s="203"/>
      <c r="Z95" s="168"/>
      <c r="AA95" s="169"/>
      <c r="AB95" s="169"/>
      <c r="AC95" s="169"/>
      <c r="AD95" s="169"/>
      <c r="AE95" s="169"/>
      <c r="AF95" s="169"/>
      <c r="AG95" s="169"/>
      <c r="AH95" s="169"/>
      <c r="AI95" s="169"/>
      <c r="AJ95" s="169"/>
      <c r="AK95" s="169"/>
      <c r="AL95" s="169"/>
      <c r="AM95" s="169"/>
      <c r="AN95" s="169"/>
      <c r="AO95" s="170"/>
      <c r="AP95" s="132" t="s">
        <v>180</v>
      </c>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31"/>
      <c r="BO95" s="323"/>
      <c r="BP95" s="324"/>
      <c r="BQ95" s="324"/>
      <c r="BR95" s="324"/>
      <c r="BS95" s="324"/>
      <c r="BT95" s="195"/>
      <c r="BU95" s="195"/>
      <c r="BV95" s="195"/>
      <c r="BW95" s="195"/>
      <c r="BX95" s="195"/>
      <c r="BY95" s="195"/>
      <c r="BZ95" s="195"/>
      <c r="CA95" s="195"/>
      <c r="CB95" s="100"/>
      <c r="CC95" s="100"/>
      <c r="CD95" s="131"/>
      <c r="CE95" s="174"/>
      <c r="CF95" s="175"/>
      <c r="CG95" s="175"/>
      <c r="CH95" s="175"/>
      <c r="CI95" s="176"/>
      <c r="CJ95" s="251"/>
      <c r="CK95" s="175"/>
      <c r="CL95" s="175"/>
      <c r="CM95" s="175"/>
      <c r="CN95" s="181"/>
      <c r="CO95" s="168"/>
      <c r="CP95" s="169"/>
      <c r="CQ95" s="169"/>
      <c r="CR95" s="169"/>
      <c r="CS95" s="169"/>
      <c r="CT95" s="169"/>
      <c r="CU95" s="169"/>
      <c r="CV95" s="169"/>
      <c r="CW95" s="169"/>
      <c r="CX95" s="169"/>
      <c r="CY95" s="169"/>
      <c r="CZ95" s="169"/>
      <c r="DA95" s="169"/>
      <c r="DB95" s="169"/>
      <c r="DC95" s="169"/>
      <c r="DD95" s="169"/>
      <c r="DE95" s="169"/>
      <c r="DF95" s="170"/>
    </row>
    <row r="96" spans="5:130" ht="7.5" customHeight="1">
      <c r="E96" s="141"/>
      <c r="F96" s="142"/>
      <c r="G96" s="143"/>
      <c r="H96" s="168"/>
      <c r="I96" s="169"/>
      <c r="J96" s="169"/>
      <c r="K96" s="169"/>
      <c r="L96" s="169"/>
      <c r="M96" s="170"/>
      <c r="N96" s="201"/>
      <c r="O96" s="202"/>
      <c r="P96" s="202"/>
      <c r="Q96" s="202"/>
      <c r="R96" s="202"/>
      <c r="S96" s="202"/>
      <c r="T96" s="202"/>
      <c r="U96" s="202"/>
      <c r="V96" s="202"/>
      <c r="W96" s="202"/>
      <c r="X96" s="202"/>
      <c r="Y96" s="203"/>
      <c r="Z96" s="207"/>
      <c r="AA96" s="208"/>
      <c r="AB96" s="208"/>
      <c r="AC96" s="208"/>
      <c r="AD96" s="208"/>
      <c r="AE96" s="208"/>
      <c r="AF96" s="208"/>
      <c r="AG96" s="208"/>
      <c r="AH96" s="208"/>
      <c r="AI96" s="208"/>
      <c r="AJ96" s="208"/>
      <c r="AK96" s="208"/>
      <c r="AL96" s="208"/>
      <c r="AM96" s="208"/>
      <c r="AN96" s="208"/>
      <c r="AO96" s="209"/>
      <c r="AP96" s="132"/>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31"/>
      <c r="BO96" s="132"/>
      <c r="BP96" s="100"/>
      <c r="BQ96" s="100"/>
      <c r="BR96" s="100"/>
      <c r="BS96" s="100"/>
      <c r="BT96" s="100"/>
      <c r="BU96" s="100"/>
      <c r="BV96" s="100"/>
      <c r="BW96" s="100"/>
      <c r="BX96" s="100"/>
      <c r="BY96" s="100"/>
      <c r="BZ96" s="100"/>
      <c r="CA96" s="100"/>
      <c r="CB96" s="100"/>
      <c r="CC96" s="100"/>
      <c r="CD96" s="131"/>
      <c r="CE96" s="187"/>
      <c r="CF96" s="188"/>
      <c r="CG96" s="188"/>
      <c r="CH96" s="188"/>
      <c r="CI96" s="189"/>
      <c r="CJ96" s="276"/>
      <c r="CK96" s="188"/>
      <c r="CL96" s="188"/>
      <c r="CM96" s="188"/>
      <c r="CN96" s="190"/>
      <c r="CO96" s="191"/>
      <c r="CP96" s="192"/>
      <c r="CQ96" s="192"/>
      <c r="CR96" s="192"/>
      <c r="CS96" s="192"/>
      <c r="CT96" s="192"/>
      <c r="CU96" s="192"/>
      <c r="CV96" s="192"/>
      <c r="CW96" s="192"/>
      <c r="CX96" s="192"/>
      <c r="CY96" s="192"/>
      <c r="CZ96" s="192"/>
      <c r="DA96" s="192"/>
      <c r="DB96" s="192"/>
      <c r="DC96" s="192"/>
      <c r="DD96" s="192"/>
      <c r="DE96" s="192"/>
      <c r="DF96" s="193"/>
    </row>
    <row r="97" spans="5:110" ht="7.5" customHeight="1">
      <c r="E97" s="141"/>
      <c r="F97" s="142"/>
      <c r="G97" s="143"/>
      <c r="H97" s="168"/>
      <c r="I97" s="169"/>
      <c r="J97" s="169"/>
      <c r="K97" s="169"/>
      <c r="L97" s="169"/>
      <c r="M97" s="170"/>
      <c r="N97" s="271" t="s">
        <v>182</v>
      </c>
      <c r="O97" s="272"/>
      <c r="P97" s="272"/>
      <c r="Q97" s="272"/>
      <c r="R97" s="272"/>
      <c r="S97" s="272"/>
      <c r="T97" s="272"/>
      <c r="U97" s="272"/>
      <c r="V97" s="272"/>
      <c r="W97" s="272"/>
      <c r="X97" s="272"/>
      <c r="Y97" s="273"/>
      <c r="Z97" s="168" t="s">
        <v>39</v>
      </c>
      <c r="AA97" s="169"/>
      <c r="AB97" s="169"/>
      <c r="AC97" s="169"/>
      <c r="AD97" s="169"/>
      <c r="AE97" s="169"/>
      <c r="AF97" s="169"/>
      <c r="AG97" s="169"/>
      <c r="AH97" s="169"/>
      <c r="AI97" s="169"/>
      <c r="AJ97" s="169"/>
      <c r="AK97" s="169"/>
      <c r="AL97" s="169"/>
      <c r="AM97" s="169"/>
      <c r="AN97" s="169"/>
      <c r="AO97" s="170"/>
      <c r="AP97" s="271" t="s">
        <v>183</v>
      </c>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3"/>
      <c r="BO97" s="274"/>
      <c r="BP97" s="256"/>
      <c r="BQ97" s="256"/>
      <c r="BR97" s="256"/>
      <c r="BS97" s="256"/>
      <c r="BT97" s="256"/>
      <c r="BU97" s="256"/>
      <c r="BV97" s="256"/>
      <c r="BW97" s="256"/>
      <c r="BX97" s="256"/>
      <c r="BY97" s="256"/>
      <c r="BZ97" s="256"/>
      <c r="CA97" s="256"/>
      <c r="CB97" s="256"/>
      <c r="CC97" s="256"/>
      <c r="CD97" s="275"/>
      <c r="CE97" s="231"/>
      <c r="CF97" s="232"/>
      <c r="CG97" s="232"/>
      <c r="CH97" s="232"/>
      <c r="CI97" s="232"/>
      <c r="CJ97" s="232"/>
      <c r="CK97" s="232"/>
      <c r="CL97" s="232"/>
      <c r="CM97" s="232"/>
      <c r="CN97" s="233"/>
      <c r="CO97" s="165" t="s">
        <v>166</v>
      </c>
      <c r="CP97" s="166"/>
      <c r="CQ97" s="166"/>
      <c r="CR97" s="166"/>
      <c r="CS97" s="166"/>
      <c r="CT97" s="166"/>
      <c r="CU97" s="166"/>
      <c r="CV97" s="166"/>
      <c r="CW97" s="166"/>
      <c r="CX97" s="166"/>
      <c r="CY97" s="166"/>
      <c r="CZ97" s="166"/>
      <c r="DA97" s="166"/>
      <c r="DB97" s="166"/>
      <c r="DC97" s="166"/>
      <c r="DD97" s="166"/>
      <c r="DE97" s="166"/>
      <c r="DF97" s="167"/>
    </row>
    <row r="98" spans="5:110" ht="7.5" customHeight="1">
      <c r="E98" s="141"/>
      <c r="F98" s="142"/>
      <c r="G98" s="143"/>
      <c r="H98" s="168"/>
      <c r="I98" s="169"/>
      <c r="J98" s="169"/>
      <c r="K98" s="169"/>
      <c r="L98" s="169"/>
      <c r="M98" s="170"/>
      <c r="N98" s="168"/>
      <c r="O98" s="169"/>
      <c r="P98" s="169"/>
      <c r="Q98" s="169"/>
      <c r="R98" s="169"/>
      <c r="S98" s="169"/>
      <c r="T98" s="169"/>
      <c r="U98" s="169"/>
      <c r="V98" s="169"/>
      <c r="W98" s="169"/>
      <c r="X98" s="169"/>
      <c r="Y98" s="170"/>
      <c r="Z98" s="168"/>
      <c r="AA98" s="169"/>
      <c r="AB98" s="169"/>
      <c r="AC98" s="169"/>
      <c r="AD98" s="169"/>
      <c r="AE98" s="169"/>
      <c r="AF98" s="169"/>
      <c r="AG98" s="169"/>
      <c r="AH98" s="169"/>
      <c r="AI98" s="169"/>
      <c r="AJ98" s="169"/>
      <c r="AK98" s="169"/>
      <c r="AL98" s="169"/>
      <c r="AM98" s="169"/>
      <c r="AN98" s="169"/>
      <c r="AO98" s="170"/>
      <c r="AP98" s="168"/>
      <c r="AQ98" s="169"/>
      <c r="AR98" s="169"/>
      <c r="AS98" s="169"/>
      <c r="AT98" s="169"/>
      <c r="AU98" s="169"/>
      <c r="AV98" s="169"/>
      <c r="AW98" s="169"/>
      <c r="AX98" s="169"/>
      <c r="AY98" s="169"/>
      <c r="AZ98" s="169"/>
      <c r="BA98" s="169"/>
      <c r="BB98" s="169"/>
      <c r="BC98" s="169"/>
      <c r="BD98" s="169"/>
      <c r="BE98" s="169"/>
      <c r="BF98" s="169"/>
      <c r="BG98" s="169"/>
      <c r="BH98" s="169"/>
      <c r="BI98" s="169"/>
      <c r="BJ98" s="169"/>
      <c r="BK98" s="169"/>
      <c r="BL98" s="169"/>
      <c r="BM98" s="169"/>
      <c r="BN98" s="170"/>
      <c r="BO98" s="132"/>
      <c r="BP98" s="100"/>
      <c r="BQ98" s="100"/>
      <c r="BR98" s="100"/>
      <c r="BS98" s="100"/>
      <c r="BT98" s="100"/>
      <c r="BU98" s="100"/>
      <c r="BV98" s="100"/>
      <c r="BW98" s="100"/>
      <c r="BX98" s="100"/>
      <c r="BY98" s="100"/>
      <c r="BZ98" s="100"/>
      <c r="CA98" s="100"/>
      <c r="CB98" s="100"/>
      <c r="CC98" s="100"/>
      <c r="CD98" s="131"/>
      <c r="CE98" s="231"/>
      <c r="CF98" s="232"/>
      <c r="CG98" s="232"/>
      <c r="CH98" s="232"/>
      <c r="CI98" s="232"/>
      <c r="CJ98" s="232"/>
      <c r="CK98" s="232"/>
      <c r="CL98" s="232"/>
      <c r="CM98" s="232"/>
      <c r="CN98" s="233"/>
      <c r="CO98" s="168"/>
      <c r="CP98" s="169"/>
      <c r="CQ98" s="169"/>
      <c r="CR98" s="169"/>
      <c r="CS98" s="169"/>
      <c r="CT98" s="169"/>
      <c r="CU98" s="169"/>
      <c r="CV98" s="169"/>
      <c r="CW98" s="169"/>
      <c r="CX98" s="169"/>
      <c r="CY98" s="169"/>
      <c r="CZ98" s="169"/>
      <c r="DA98" s="169"/>
      <c r="DB98" s="169"/>
      <c r="DC98" s="169"/>
      <c r="DD98" s="169"/>
      <c r="DE98" s="169"/>
      <c r="DF98" s="170"/>
    </row>
    <row r="99" spans="5:110" ht="7.5" customHeight="1">
      <c r="E99" s="144"/>
      <c r="F99" s="145"/>
      <c r="G99" s="146"/>
      <c r="H99" s="191"/>
      <c r="I99" s="192"/>
      <c r="J99" s="192"/>
      <c r="K99" s="192"/>
      <c r="L99" s="192"/>
      <c r="M99" s="193"/>
      <c r="N99" s="191"/>
      <c r="O99" s="192"/>
      <c r="P99" s="192"/>
      <c r="Q99" s="192"/>
      <c r="R99" s="192"/>
      <c r="S99" s="192"/>
      <c r="T99" s="192"/>
      <c r="U99" s="192"/>
      <c r="V99" s="192"/>
      <c r="W99" s="192"/>
      <c r="X99" s="192"/>
      <c r="Y99" s="193"/>
      <c r="Z99" s="191"/>
      <c r="AA99" s="192"/>
      <c r="AB99" s="192"/>
      <c r="AC99" s="192"/>
      <c r="AD99" s="192"/>
      <c r="AE99" s="192"/>
      <c r="AF99" s="192"/>
      <c r="AG99" s="192"/>
      <c r="AH99" s="192"/>
      <c r="AI99" s="192"/>
      <c r="AJ99" s="192"/>
      <c r="AK99" s="192"/>
      <c r="AL99" s="192"/>
      <c r="AM99" s="192"/>
      <c r="AN99" s="192"/>
      <c r="AO99" s="193"/>
      <c r="AP99" s="191"/>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3"/>
      <c r="BO99" s="133"/>
      <c r="BP99" s="101"/>
      <c r="BQ99" s="101"/>
      <c r="BR99" s="101"/>
      <c r="BS99" s="101"/>
      <c r="BT99" s="101"/>
      <c r="BU99" s="101"/>
      <c r="BV99" s="101"/>
      <c r="BW99" s="101"/>
      <c r="BX99" s="101"/>
      <c r="BY99" s="101"/>
      <c r="BZ99" s="101"/>
      <c r="CA99" s="101"/>
      <c r="CB99" s="101"/>
      <c r="CC99" s="101"/>
      <c r="CD99" s="134"/>
      <c r="CE99" s="238"/>
      <c r="CF99" s="239"/>
      <c r="CG99" s="239"/>
      <c r="CH99" s="239"/>
      <c r="CI99" s="239"/>
      <c r="CJ99" s="239"/>
      <c r="CK99" s="239"/>
      <c r="CL99" s="239"/>
      <c r="CM99" s="239"/>
      <c r="CN99" s="240"/>
      <c r="CO99" s="191"/>
      <c r="CP99" s="192"/>
      <c r="CQ99" s="192"/>
      <c r="CR99" s="192"/>
      <c r="CS99" s="192"/>
      <c r="CT99" s="192"/>
      <c r="CU99" s="192"/>
      <c r="CV99" s="192"/>
      <c r="CW99" s="192"/>
      <c r="CX99" s="192"/>
      <c r="CY99" s="192"/>
      <c r="CZ99" s="192"/>
      <c r="DA99" s="192"/>
      <c r="DB99" s="192"/>
      <c r="DC99" s="192"/>
      <c r="DD99" s="192"/>
      <c r="DE99" s="192"/>
      <c r="DF99" s="193"/>
    </row>
    <row r="100" spans="5:110" ht="7.5" customHeight="1">
      <c r="E100" s="138" t="s">
        <v>261</v>
      </c>
      <c r="F100" s="139"/>
      <c r="G100" s="140"/>
      <c r="H100" s="198" t="s">
        <v>58</v>
      </c>
      <c r="I100" s="199"/>
      <c r="J100" s="199"/>
      <c r="K100" s="199"/>
      <c r="L100" s="199"/>
      <c r="M100" s="200"/>
      <c r="N100" s="147" t="s">
        <v>59</v>
      </c>
      <c r="O100" s="148"/>
      <c r="P100" s="148"/>
      <c r="Q100" s="148"/>
      <c r="R100" s="148"/>
      <c r="S100" s="148"/>
      <c r="T100" s="148"/>
      <c r="U100" s="148"/>
      <c r="V100" s="148"/>
      <c r="W100" s="148"/>
      <c r="X100" s="148"/>
      <c r="Y100" s="149"/>
      <c r="Z100" s="165" t="s">
        <v>60</v>
      </c>
      <c r="AA100" s="166"/>
      <c r="AB100" s="166"/>
      <c r="AC100" s="166"/>
      <c r="AD100" s="166"/>
      <c r="AE100" s="166"/>
      <c r="AF100" s="166"/>
      <c r="AG100" s="166"/>
      <c r="AH100" s="166"/>
      <c r="AI100" s="166"/>
      <c r="AJ100" s="166"/>
      <c r="AK100" s="166"/>
      <c r="AL100" s="166"/>
      <c r="AM100" s="166"/>
      <c r="AN100" s="166"/>
      <c r="AO100" s="167"/>
      <c r="AP100" s="147" t="s">
        <v>179</v>
      </c>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c r="BL100" s="148"/>
      <c r="BM100" s="148"/>
      <c r="BN100" s="149"/>
      <c r="BO100" s="104"/>
      <c r="BP100" s="105"/>
      <c r="BQ100" s="105"/>
      <c r="BR100" s="105"/>
      <c r="BS100" s="105"/>
      <c r="BT100" s="105"/>
      <c r="BU100" s="105"/>
      <c r="BV100" s="105"/>
      <c r="BW100" s="105"/>
      <c r="BX100" s="105"/>
      <c r="BY100" s="105"/>
      <c r="BZ100" s="105"/>
      <c r="CA100" s="105"/>
      <c r="CB100" s="105"/>
      <c r="CC100" s="105"/>
      <c r="CD100" s="254"/>
      <c r="CE100" s="231"/>
      <c r="CF100" s="232"/>
      <c r="CG100" s="232"/>
      <c r="CH100" s="232"/>
      <c r="CI100" s="232"/>
      <c r="CJ100" s="232"/>
      <c r="CK100" s="232"/>
      <c r="CL100" s="232"/>
      <c r="CM100" s="232"/>
      <c r="CN100" s="233"/>
      <c r="CO100" s="165" t="s">
        <v>166</v>
      </c>
      <c r="CP100" s="166"/>
      <c r="CQ100" s="166"/>
      <c r="CR100" s="166"/>
      <c r="CS100" s="166"/>
      <c r="CT100" s="166"/>
      <c r="CU100" s="166"/>
      <c r="CV100" s="166"/>
      <c r="CW100" s="166"/>
      <c r="CX100" s="166"/>
      <c r="CY100" s="166"/>
      <c r="CZ100" s="166"/>
      <c r="DA100" s="166"/>
      <c r="DB100" s="166"/>
      <c r="DC100" s="166"/>
      <c r="DD100" s="166"/>
      <c r="DE100" s="166"/>
      <c r="DF100" s="167"/>
    </row>
    <row r="101" spans="5:110" ht="7.5" customHeight="1">
      <c r="E101" s="141"/>
      <c r="F101" s="142"/>
      <c r="G101" s="143"/>
      <c r="H101" s="201"/>
      <c r="I101" s="202"/>
      <c r="J101" s="202"/>
      <c r="K101" s="202"/>
      <c r="L101" s="202"/>
      <c r="M101" s="203"/>
      <c r="N101" s="150"/>
      <c r="O101" s="151"/>
      <c r="P101" s="151"/>
      <c r="Q101" s="151"/>
      <c r="R101" s="151"/>
      <c r="S101" s="151"/>
      <c r="T101" s="151"/>
      <c r="U101" s="151"/>
      <c r="V101" s="151"/>
      <c r="W101" s="151"/>
      <c r="X101" s="151"/>
      <c r="Y101" s="152"/>
      <c r="Z101" s="168"/>
      <c r="AA101" s="169"/>
      <c r="AB101" s="169"/>
      <c r="AC101" s="169"/>
      <c r="AD101" s="169"/>
      <c r="AE101" s="169"/>
      <c r="AF101" s="169"/>
      <c r="AG101" s="169"/>
      <c r="AH101" s="169"/>
      <c r="AI101" s="169"/>
      <c r="AJ101" s="169"/>
      <c r="AK101" s="169"/>
      <c r="AL101" s="169"/>
      <c r="AM101" s="169"/>
      <c r="AN101" s="169"/>
      <c r="AO101" s="170"/>
      <c r="AP101" s="150"/>
      <c r="AQ101" s="151"/>
      <c r="AR101" s="151"/>
      <c r="AS101" s="151"/>
      <c r="AT101" s="151"/>
      <c r="AU101" s="151"/>
      <c r="AV101" s="151"/>
      <c r="AW101" s="151"/>
      <c r="AX101" s="151"/>
      <c r="AY101" s="151"/>
      <c r="AZ101" s="151"/>
      <c r="BA101" s="151"/>
      <c r="BB101" s="151"/>
      <c r="BC101" s="151"/>
      <c r="BD101" s="151"/>
      <c r="BE101" s="151"/>
      <c r="BF101" s="151"/>
      <c r="BG101" s="151"/>
      <c r="BH101" s="151"/>
      <c r="BI101" s="151"/>
      <c r="BJ101" s="151"/>
      <c r="BK101" s="151"/>
      <c r="BL101" s="151"/>
      <c r="BM101" s="151"/>
      <c r="BN101" s="152"/>
      <c r="BO101" s="132"/>
      <c r="BP101" s="100"/>
      <c r="BQ101" s="100"/>
      <c r="BR101" s="100"/>
      <c r="BS101" s="100"/>
      <c r="BT101" s="100"/>
      <c r="BU101" s="100"/>
      <c r="BV101" s="100"/>
      <c r="BW101" s="100"/>
      <c r="BX101" s="100"/>
      <c r="BY101" s="100"/>
      <c r="BZ101" s="100"/>
      <c r="CA101" s="100"/>
      <c r="CB101" s="100"/>
      <c r="CC101" s="100"/>
      <c r="CD101" s="131"/>
      <c r="CE101" s="231"/>
      <c r="CF101" s="232"/>
      <c r="CG101" s="232"/>
      <c r="CH101" s="232"/>
      <c r="CI101" s="232"/>
      <c r="CJ101" s="232"/>
      <c r="CK101" s="232"/>
      <c r="CL101" s="232"/>
      <c r="CM101" s="232"/>
      <c r="CN101" s="233"/>
      <c r="CO101" s="168"/>
      <c r="CP101" s="169"/>
      <c r="CQ101" s="169"/>
      <c r="CR101" s="169"/>
      <c r="CS101" s="169"/>
      <c r="CT101" s="169"/>
      <c r="CU101" s="169"/>
      <c r="CV101" s="169"/>
      <c r="CW101" s="169"/>
      <c r="CX101" s="169"/>
      <c r="CY101" s="169"/>
      <c r="CZ101" s="169"/>
      <c r="DA101" s="169"/>
      <c r="DB101" s="169"/>
      <c r="DC101" s="169"/>
      <c r="DD101" s="169"/>
      <c r="DE101" s="169"/>
      <c r="DF101" s="170"/>
    </row>
    <row r="102" spans="5:110" ht="7.5" customHeight="1">
      <c r="E102" s="141"/>
      <c r="F102" s="142"/>
      <c r="G102" s="143"/>
      <c r="H102" s="201"/>
      <c r="I102" s="202"/>
      <c r="J102" s="202"/>
      <c r="K102" s="202"/>
      <c r="L102" s="202"/>
      <c r="M102" s="203"/>
      <c r="N102" s="150"/>
      <c r="O102" s="151"/>
      <c r="P102" s="151"/>
      <c r="Q102" s="151"/>
      <c r="R102" s="151"/>
      <c r="S102" s="151"/>
      <c r="T102" s="151"/>
      <c r="U102" s="151"/>
      <c r="V102" s="151"/>
      <c r="W102" s="151"/>
      <c r="X102" s="151"/>
      <c r="Y102" s="152"/>
      <c r="Z102" s="168"/>
      <c r="AA102" s="169"/>
      <c r="AB102" s="169"/>
      <c r="AC102" s="169"/>
      <c r="AD102" s="169"/>
      <c r="AE102" s="169"/>
      <c r="AF102" s="169"/>
      <c r="AG102" s="169"/>
      <c r="AH102" s="169"/>
      <c r="AI102" s="169"/>
      <c r="AJ102" s="169"/>
      <c r="AK102" s="169"/>
      <c r="AL102" s="169"/>
      <c r="AM102" s="169"/>
      <c r="AN102" s="169"/>
      <c r="AO102" s="170"/>
      <c r="AP102" s="150" t="s">
        <v>61</v>
      </c>
      <c r="AQ102" s="151"/>
      <c r="AR102" s="151"/>
      <c r="AS102" s="151"/>
      <c r="AT102" s="151"/>
      <c r="AU102" s="151"/>
      <c r="AV102" s="151"/>
      <c r="AW102" s="151"/>
      <c r="AX102" s="151"/>
      <c r="AY102" s="151"/>
      <c r="AZ102" s="151"/>
      <c r="BA102" s="151"/>
      <c r="BB102" s="151"/>
      <c r="BC102" s="151"/>
      <c r="BD102" s="151"/>
      <c r="BE102" s="151"/>
      <c r="BF102" s="151"/>
      <c r="BG102" s="151"/>
      <c r="BH102" s="151"/>
      <c r="BI102" s="151"/>
      <c r="BJ102" s="151"/>
      <c r="BK102" s="151"/>
      <c r="BL102" s="151"/>
      <c r="BM102" s="151"/>
      <c r="BN102" s="152"/>
      <c r="BO102" s="132"/>
      <c r="BP102" s="100"/>
      <c r="BQ102" s="100"/>
      <c r="BR102" s="100"/>
      <c r="BS102" s="100"/>
      <c r="BT102" s="100"/>
      <c r="BU102" s="100"/>
      <c r="BV102" s="100"/>
      <c r="BW102" s="100"/>
      <c r="BX102" s="100"/>
      <c r="BY102" s="100"/>
      <c r="BZ102" s="100"/>
      <c r="CA102" s="100"/>
      <c r="CB102" s="100"/>
      <c r="CC102" s="100"/>
      <c r="CD102" s="131"/>
      <c r="CE102" s="231"/>
      <c r="CF102" s="232"/>
      <c r="CG102" s="232"/>
      <c r="CH102" s="232"/>
      <c r="CI102" s="232"/>
      <c r="CJ102" s="232"/>
      <c r="CK102" s="232"/>
      <c r="CL102" s="232"/>
      <c r="CM102" s="232"/>
      <c r="CN102" s="233"/>
      <c r="CO102" s="168"/>
      <c r="CP102" s="169"/>
      <c r="CQ102" s="169"/>
      <c r="CR102" s="169"/>
      <c r="CS102" s="169"/>
      <c r="CT102" s="169"/>
      <c r="CU102" s="169"/>
      <c r="CV102" s="169"/>
      <c r="CW102" s="169"/>
      <c r="CX102" s="169"/>
      <c r="CY102" s="169"/>
      <c r="CZ102" s="169"/>
      <c r="DA102" s="169"/>
      <c r="DB102" s="169"/>
      <c r="DC102" s="169"/>
      <c r="DD102" s="169"/>
      <c r="DE102" s="169"/>
      <c r="DF102" s="170"/>
    </row>
    <row r="103" spans="5:110" ht="7.5" customHeight="1">
      <c r="E103" s="141"/>
      <c r="F103" s="142"/>
      <c r="G103" s="143"/>
      <c r="H103" s="201"/>
      <c r="I103" s="202"/>
      <c r="J103" s="202"/>
      <c r="K103" s="202"/>
      <c r="L103" s="202"/>
      <c r="M103" s="203"/>
      <c r="N103" s="222"/>
      <c r="O103" s="223"/>
      <c r="P103" s="223"/>
      <c r="Q103" s="223"/>
      <c r="R103" s="223"/>
      <c r="S103" s="223"/>
      <c r="T103" s="223"/>
      <c r="U103" s="223"/>
      <c r="V103" s="223"/>
      <c r="W103" s="223"/>
      <c r="X103" s="223"/>
      <c r="Y103" s="224"/>
      <c r="Z103" s="168"/>
      <c r="AA103" s="169"/>
      <c r="AB103" s="169"/>
      <c r="AC103" s="169"/>
      <c r="AD103" s="169"/>
      <c r="AE103" s="169"/>
      <c r="AF103" s="169"/>
      <c r="AG103" s="169"/>
      <c r="AH103" s="169"/>
      <c r="AI103" s="169"/>
      <c r="AJ103" s="169"/>
      <c r="AK103" s="169"/>
      <c r="AL103" s="169"/>
      <c r="AM103" s="169"/>
      <c r="AN103" s="169"/>
      <c r="AO103" s="170"/>
      <c r="AP103" s="222"/>
      <c r="AQ103" s="223"/>
      <c r="AR103" s="223"/>
      <c r="AS103" s="223"/>
      <c r="AT103" s="223"/>
      <c r="AU103" s="223"/>
      <c r="AV103" s="223"/>
      <c r="AW103" s="223"/>
      <c r="AX103" s="223"/>
      <c r="AY103" s="223"/>
      <c r="AZ103" s="223"/>
      <c r="BA103" s="223"/>
      <c r="BB103" s="223"/>
      <c r="BC103" s="223"/>
      <c r="BD103" s="223"/>
      <c r="BE103" s="223"/>
      <c r="BF103" s="223"/>
      <c r="BG103" s="223"/>
      <c r="BH103" s="223"/>
      <c r="BI103" s="223"/>
      <c r="BJ103" s="223"/>
      <c r="BK103" s="223"/>
      <c r="BL103" s="223"/>
      <c r="BM103" s="223"/>
      <c r="BN103" s="224"/>
      <c r="BO103" s="132"/>
      <c r="BP103" s="100"/>
      <c r="BQ103" s="100"/>
      <c r="BR103" s="100"/>
      <c r="BS103" s="100"/>
      <c r="BT103" s="100"/>
      <c r="BU103" s="100"/>
      <c r="BV103" s="100"/>
      <c r="BW103" s="100"/>
      <c r="BX103" s="100"/>
      <c r="BY103" s="100"/>
      <c r="BZ103" s="100"/>
      <c r="CA103" s="100"/>
      <c r="CB103" s="100"/>
      <c r="CC103" s="100"/>
      <c r="CD103" s="131"/>
      <c r="CE103" s="231"/>
      <c r="CF103" s="232"/>
      <c r="CG103" s="232"/>
      <c r="CH103" s="232"/>
      <c r="CI103" s="232"/>
      <c r="CJ103" s="232"/>
      <c r="CK103" s="232"/>
      <c r="CL103" s="232"/>
      <c r="CM103" s="232"/>
      <c r="CN103" s="233"/>
      <c r="CO103" s="191"/>
      <c r="CP103" s="192"/>
      <c r="CQ103" s="192"/>
      <c r="CR103" s="192"/>
      <c r="CS103" s="192"/>
      <c r="CT103" s="192"/>
      <c r="CU103" s="192"/>
      <c r="CV103" s="192"/>
      <c r="CW103" s="192"/>
      <c r="CX103" s="192"/>
      <c r="CY103" s="192"/>
      <c r="CZ103" s="192"/>
      <c r="DA103" s="192"/>
      <c r="DB103" s="192"/>
      <c r="DC103" s="192"/>
      <c r="DD103" s="192"/>
      <c r="DE103" s="192"/>
      <c r="DF103" s="193"/>
    </row>
    <row r="104" spans="5:110" ht="7.5" customHeight="1">
      <c r="E104" s="141"/>
      <c r="F104" s="142"/>
      <c r="G104" s="143"/>
      <c r="H104" s="201"/>
      <c r="I104" s="202"/>
      <c r="J104" s="202"/>
      <c r="K104" s="202"/>
      <c r="L104" s="202"/>
      <c r="M104" s="203"/>
      <c r="N104" s="150" t="s">
        <v>62</v>
      </c>
      <c r="O104" s="151"/>
      <c r="P104" s="151"/>
      <c r="Q104" s="151"/>
      <c r="R104" s="151"/>
      <c r="S104" s="151"/>
      <c r="T104" s="151"/>
      <c r="U104" s="151"/>
      <c r="V104" s="151"/>
      <c r="W104" s="151"/>
      <c r="X104" s="151"/>
      <c r="Y104" s="152"/>
      <c r="Z104" s="213" t="s">
        <v>63</v>
      </c>
      <c r="AA104" s="214"/>
      <c r="AB104" s="214"/>
      <c r="AC104" s="214"/>
      <c r="AD104" s="214"/>
      <c r="AE104" s="214"/>
      <c r="AF104" s="214"/>
      <c r="AG104" s="214"/>
      <c r="AH104" s="214"/>
      <c r="AI104" s="214"/>
      <c r="AJ104" s="214"/>
      <c r="AK104" s="214"/>
      <c r="AL104" s="214"/>
      <c r="AM104" s="214"/>
      <c r="AN104" s="214"/>
      <c r="AO104" s="215"/>
      <c r="AP104" s="150" t="s">
        <v>64</v>
      </c>
      <c r="AQ104" s="151"/>
      <c r="AR104" s="151"/>
      <c r="AS104" s="151"/>
      <c r="AT104" s="151"/>
      <c r="AU104" s="151"/>
      <c r="AV104" s="151"/>
      <c r="AW104" s="151"/>
      <c r="AX104" s="151"/>
      <c r="AY104" s="151"/>
      <c r="AZ104" s="151"/>
      <c r="BA104" s="151"/>
      <c r="BB104" s="151"/>
      <c r="BC104" s="151"/>
      <c r="BD104" s="151"/>
      <c r="BE104" s="151"/>
      <c r="BF104" s="151"/>
      <c r="BG104" s="151"/>
      <c r="BH104" s="151"/>
      <c r="BI104" s="151"/>
      <c r="BJ104" s="151"/>
      <c r="BK104" s="151"/>
      <c r="BL104" s="151"/>
      <c r="BM104" s="151"/>
      <c r="BN104" s="152"/>
      <c r="BO104" s="274"/>
      <c r="BP104" s="256"/>
      <c r="BQ104" s="256"/>
      <c r="BR104" s="256"/>
      <c r="BS104" s="256"/>
      <c r="BT104" s="256"/>
      <c r="BU104" s="256"/>
      <c r="BV104" s="256"/>
      <c r="BW104" s="256"/>
      <c r="BX104" s="256"/>
      <c r="BY104" s="256"/>
      <c r="BZ104" s="256"/>
      <c r="CA104" s="256"/>
      <c r="CB104" s="256"/>
      <c r="CC104" s="256"/>
      <c r="CD104" s="275"/>
      <c r="CE104" s="246" t="str">
        <f>IF(BT107="","",IF(AX107&lt;=BT107,"〇",""))</f>
        <v/>
      </c>
      <c r="CF104" s="247"/>
      <c r="CG104" s="247"/>
      <c r="CH104" s="247"/>
      <c r="CI104" s="248"/>
      <c r="CJ104" s="249" t="str">
        <f>IF(BT107="","",IF(AX107&gt;BT107,"〇",""))</f>
        <v/>
      </c>
      <c r="CK104" s="247"/>
      <c r="CL104" s="247"/>
      <c r="CM104" s="247"/>
      <c r="CN104" s="250"/>
      <c r="CO104" s="165" t="s">
        <v>188</v>
      </c>
      <c r="CP104" s="166"/>
      <c r="CQ104" s="166"/>
      <c r="CR104" s="166"/>
      <c r="CS104" s="166"/>
      <c r="CT104" s="166"/>
      <c r="CU104" s="166"/>
      <c r="CV104" s="166"/>
      <c r="CW104" s="166"/>
      <c r="CX104" s="166"/>
      <c r="CY104" s="166"/>
      <c r="CZ104" s="166"/>
      <c r="DA104" s="166"/>
      <c r="DB104" s="166"/>
      <c r="DC104" s="166"/>
      <c r="DD104" s="166"/>
      <c r="DE104" s="166"/>
      <c r="DF104" s="167"/>
    </row>
    <row r="105" spans="5:110" ht="7.5" customHeight="1">
      <c r="E105" s="141"/>
      <c r="F105" s="142"/>
      <c r="G105" s="143"/>
      <c r="H105" s="201"/>
      <c r="I105" s="202"/>
      <c r="J105" s="202"/>
      <c r="K105" s="202"/>
      <c r="L105" s="202"/>
      <c r="M105" s="203"/>
      <c r="N105" s="150"/>
      <c r="O105" s="151"/>
      <c r="P105" s="151"/>
      <c r="Q105" s="151"/>
      <c r="R105" s="151"/>
      <c r="S105" s="151"/>
      <c r="T105" s="151"/>
      <c r="U105" s="151"/>
      <c r="V105" s="151"/>
      <c r="W105" s="151"/>
      <c r="X105" s="151"/>
      <c r="Y105" s="152"/>
      <c r="Z105" s="201"/>
      <c r="AA105" s="202"/>
      <c r="AB105" s="202"/>
      <c r="AC105" s="202"/>
      <c r="AD105" s="202"/>
      <c r="AE105" s="202"/>
      <c r="AF105" s="202"/>
      <c r="AG105" s="202"/>
      <c r="AH105" s="202"/>
      <c r="AI105" s="202"/>
      <c r="AJ105" s="202"/>
      <c r="AK105" s="202"/>
      <c r="AL105" s="202"/>
      <c r="AM105" s="202"/>
      <c r="AN105" s="202"/>
      <c r="AO105" s="203"/>
      <c r="AP105" s="150"/>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2"/>
      <c r="BO105" s="132"/>
      <c r="BP105" s="100"/>
      <c r="BQ105" s="100"/>
      <c r="BR105" s="100"/>
      <c r="BS105" s="100"/>
      <c r="BT105" s="100"/>
      <c r="BU105" s="100"/>
      <c r="BV105" s="100"/>
      <c r="BW105" s="100"/>
      <c r="BX105" s="100"/>
      <c r="BY105" s="100"/>
      <c r="BZ105" s="100"/>
      <c r="CA105" s="100"/>
      <c r="CB105" s="100"/>
      <c r="CC105" s="100"/>
      <c r="CD105" s="131"/>
      <c r="CE105" s="174"/>
      <c r="CF105" s="175"/>
      <c r="CG105" s="175"/>
      <c r="CH105" s="175"/>
      <c r="CI105" s="176"/>
      <c r="CJ105" s="251"/>
      <c r="CK105" s="175"/>
      <c r="CL105" s="175"/>
      <c r="CM105" s="175"/>
      <c r="CN105" s="181"/>
      <c r="CO105" s="168"/>
      <c r="CP105" s="169"/>
      <c r="CQ105" s="169"/>
      <c r="CR105" s="169"/>
      <c r="CS105" s="169"/>
      <c r="CT105" s="169"/>
      <c r="CU105" s="169"/>
      <c r="CV105" s="169"/>
      <c r="CW105" s="169"/>
      <c r="CX105" s="169"/>
      <c r="CY105" s="169"/>
      <c r="CZ105" s="169"/>
      <c r="DA105" s="169"/>
      <c r="DB105" s="169"/>
      <c r="DC105" s="169"/>
      <c r="DD105" s="169"/>
      <c r="DE105" s="169"/>
      <c r="DF105" s="170"/>
    </row>
    <row r="106" spans="5:110" ht="7.5" customHeight="1">
      <c r="E106" s="141"/>
      <c r="F106" s="142"/>
      <c r="G106" s="143"/>
      <c r="H106" s="201"/>
      <c r="I106" s="202"/>
      <c r="J106" s="202"/>
      <c r="K106" s="202"/>
      <c r="L106" s="202"/>
      <c r="M106" s="203"/>
      <c r="N106" s="150"/>
      <c r="O106" s="151"/>
      <c r="P106" s="151"/>
      <c r="Q106" s="151"/>
      <c r="R106" s="151"/>
      <c r="S106" s="151"/>
      <c r="T106" s="151"/>
      <c r="U106" s="151"/>
      <c r="V106" s="151"/>
      <c r="W106" s="151"/>
      <c r="X106" s="151"/>
      <c r="Y106" s="152"/>
      <c r="Z106" s="201"/>
      <c r="AA106" s="202"/>
      <c r="AB106" s="202"/>
      <c r="AC106" s="202"/>
      <c r="AD106" s="202"/>
      <c r="AE106" s="202"/>
      <c r="AF106" s="202"/>
      <c r="AG106" s="202"/>
      <c r="AH106" s="202"/>
      <c r="AI106" s="202"/>
      <c r="AJ106" s="202"/>
      <c r="AK106" s="202"/>
      <c r="AL106" s="202"/>
      <c r="AM106" s="202"/>
      <c r="AN106" s="202"/>
      <c r="AO106" s="203"/>
      <c r="AP106" s="132"/>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31"/>
      <c r="BO106" s="132"/>
      <c r="BP106" s="100"/>
      <c r="BQ106" s="100"/>
      <c r="BR106" s="100"/>
      <c r="BS106" s="100"/>
      <c r="BT106" s="100"/>
      <c r="BU106" s="100"/>
      <c r="BV106" s="100"/>
      <c r="BW106" s="100"/>
      <c r="BX106" s="100"/>
      <c r="BY106" s="100"/>
      <c r="BZ106" s="100"/>
      <c r="CA106" s="100"/>
      <c r="CB106" s="100"/>
      <c r="CC106" s="100"/>
      <c r="CD106" s="131"/>
      <c r="CE106" s="174"/>
      <c r="CF106" s="175"/>
      <c r="CG106" s="175"/>
      <c r="CH106" s="175"/>
      <c r="CI106" s="176"/>
      <c r="CJ106" s="251"/>
      <c r="CK106" s="175"/>
      <c r="CL106" s="175"/>
      <c r="CM106" s="175"/>
      <c r="CN106" s="181"/>
      <c r="CO106" s="168"/>
      <c r="CP106" s="169"/>
      <c r="CQ106" s="169"/>
      <c r="CR106" s="169"/>
      <c r="CS106" s="169"/>
      <c r="CT106" s="169"/>
      <c r="CU106" s="169"/>
      <c r="CV106" s="169"/>
      <c r="CW106" s="169"/>
      <c r="CX106" s="169"/>
      <c r="CY106" s="169"/>
      <c r="CZ106" s="169"/>
      <c r="DA106" s="169"/>
      <c r="DB106" s="169"/>
      <c r="DC106" s="169"/>
      <c r="DD106" s="169"/>
      <c r="DE106" s="169"/>
      <c r="DF106" s="170"/>
    </row>
    <row r="107" spans="5:110" ht="7.5" customHeight="1">
      <c r="E107" s="141"/>
      <c r="F107" s="142"/>
      <c r="G107" s="143"/>
      <c r="H107" s="201"/>
      <c r="I107" s="202"/>
      <c r="J107" s="202"/>
      <c r="K107" s="202"/>
      <c r="L107" s="202"/>
      <c r="M107" s="203"/>
      <c r="N107" s="150"/>
      <c r="O107" s="151"/>
      <c r="P107" s="151"/>
      <c r="Q107" s="151"/>
      <c r="R107" s="151"/>
      <c r="S107" s="151"/>
      <c r="T107" s="151"/>
      <c r="U107" s="151"/>
      <c r="V107" s="151"/>
      <c r="W107" s="151"/>
      <c r="X107" s="151"/>
      <c r="Y107" s="152"/>
      <c r="Z107" s="201"/>
      <c r="AA107" s="202"/>
      <c r="AB107" s="202"/>
      <c r="AC107" s="202"/>
      <c r="AD107" s="202"/>
      <c r="AE107" s="202"/>
      <c r="AF107" s="202"/>
      <c r="AG107" s="202"/>
      <c r="AH107" s="202"/>
      <c r="AI107" s="202"/>
      <c r="AJ107" s="202"/>
      <c r="AK107" s="202"/>
      <c r="AL107" s="202"/>
      <c r="AM107" s="202"/>
      <c r="AN107" s="202"/>
      <c r="AO107" s="203"/>
      <c r="AP107" s="132" t="s">
        <v>65</v>
      </c>
      <c r="AQ107" s="100"/>
      <c r="AR107" s="100"/>
      <c r="AS107" s="100"/>
      <c r="AT107" s="100"/>
      <c r="AU107" s="100"/>
      <c r="AV107" s="100"/>
      <c r="AW107" s="58"/>
      <c r="AX107" s="100" t="str">
        <f>IF(AO5="","?",VLOOKUP(AO5,DN24:DT35,6,FALSE))</f>
        <v>つま先</v>
      </c>
      <c r="AY107" s="100"/>
      <c r="AZ107" s="100"/>
      <c r="BA107" s="100"/>
      <c r="BB107" s="100"/>
      <c r="BC107" s="100"/>
      <c r="BD107" s="100"/>
      <c r="BE107" s="100"/>
      <c r="BF107" s="100"/>
      <c r="BG107" s="100"/>
      <c r="BH107" s="100"/>
      <c r="BI107" s="100"/>
      <c r="BJ107" s="100"/>
      <c r="BK107" s="100" t="s">
        <v>66</v>
      </c>
      <c r="BL107" s="100"/>
      <c r="BM107" s="100"/>
      <c r="BN107" s="131"/>
      <c r="BO107" s="323" t="s">
        <v>57</v>
      </c>
      <c r="BP107" s="324"/>
      <c r="BQ107" s="324"/>
      <c r="BR107" s="324"/>
      <c r="BS107" s="324"/>
      <c r="BT107" s="194"/>
      <c r="BU107" s="194"/>
      <c r="BV107" s="194"/>
      <c r="BW107" s="194"/>
      <c r="BX107" s="194"/>
      <c r="BY107" s="194"/>
      <c r="BZ107" s="194"/>
      <c r="CA107" s="194"/>
      <c r="CB107" s="100" t="s">
        <v>66</v>
      </c>
      <c r="CC107" s="100"/>
      <c r="CD107" s="131"/>
      <c r="CE107" s="174"/>
      <c r="CF107" s="175"/>
      <c r="CG107" s="175"/>
      <c r="CH107" s="175"/>
      <c r="CI107" s="176"/>
      <c r="CJ107" s="251"/>
      <c r="CK107" s="175"/>
      <c r="CL107" s="175"/>
      <c r="CM107" s="175"/>
      <c r="CN107" s="181"/>
      <c r="CO107" s="168"/>
      <c r="CP107" s="169"/>
      <c r="CQ107" s="169"/>
      <c r="CR107" s="169"/>
      <c r="CS107" s="169"/>
      <c r="CT107" s="169"/>
      <c r="CU107" s="169"/>
      <c r="CV107" s="169"/>
      <c r="CW107" s="169"/>
      <c r="CX107" s="169"/>
      <c r="CY107" s="169"/>
      <c r="CZ107" s="169"/>
      <c r="DA107" s="169"/>
      <c r="DB107" s="169"/>
      <c r="DC107" s="169"/>
      <c r="DD107" s="169"/>
      <c r="DE107" s="169"/>
      <c r="DF107" s="170"/>
    </row>
    <row r="108" spans="5:110" ht="7.5" customHeight="1">
      <c r="E108" s="141"/>
      <c r="F108" s="142"/>
      <c r="G108" s="143"/>
      <c r="H108" s="201"/>
      <c r="I108" s="202"/>
      <c r="J108" s="202"/>
      <c r="K108" s="202"/>
      <c r="L108" s="202"/>
      <c r="M108" s="203"/>
      <c r="N108" s="150"/>
      <c r="O108" s="151"/>
      <c r="P108" s="151"/>
      <c r="Q108" s="151"/>
      <c r="R108" s="151"/>
      <c r="S108" s="151"/>
      <c r="T108" s="151"/>
      <c r="U108" s="151"/>
      <c r="V108" s="151"/>
      <c r="W108" s="151"/>
      <c r="X108" s="151"/>
      <c r="Y108" s="152"/>
      <c r="Z108" s="201"/>
      <c r="AA108" s="202"/>
      <c r="AB108" s="202"/>
      <c r="AC108" s="202"/>
      <c r="AD108" s="202"/>
      <c r="AE108" s="202"/>
      <c r="AF108" s="202"/>
      <c r="AG108" s="202"/>
      <c r="AH108" s="202"/>
      <c r="AI108" s="202"/>
      <c r="AJ108" s="202"/>
      <c r="AK108" s="202"/>
      <c r="AL108" s="202"/>
      <c r="AM108" s="202"/>
      <c r="AN108" s="202"/>
      <c r="AO108" s="203"/>
      <c r="AP108" s="132"/>
      <c r="AQ108" s="100"/>
      <c r="AR108" s="100"/>
      <c r="AS108" s="100"/>
      <c r="AT108" s="100"/>
      <c r="AU108" s="100"/>
      <c r="AV108" s="100"/>
      <c r="AW108" s="58"/>
      <c r="AX108" s="101"/>
      <c r="AY108" s="101"/>
      <c r="AZ108" s="101"/>
      <c r="BA108" s="101"/>
      <c r="BB108" s="101"/>
      <c r="BC108" s="101"/>
      <c r="BD108" s="101"/>
      <c r="BE108" s="101"/>
      <c r="BF108" s="101"/>
      <c r="BG108" s="101"/>
      <c r="BH108" s="101"/>
      <c r="BI108" s="101"/>
      <c r="BJ108" s="101"/>
      <c r="BK108" s="100"/>
      <c r="BL108" s="100"/>
      <c r="BM108" s="100"/>
      <c r="BN108" s="131"/>
      <c r="BO108" s="323"/>
      <c r="BP108" s="324"/>
      <c r="BQ108" s="324"/>
      <c r="BR108" s="324"/>
      <c r="BS108" s="324"/>
      <c r="BT108" s="195"/>
      <c r="BU108" s="195"/>
      <c r="BV108" s="195"/>
      <c r="BW108" s="195"/>
      <c r="BX108" s="195"/>
      <c r="BY108" s="195"/>
      <c r="BZ108" s="195"/>
      <c r="CA108" s="195"/>
      <c r="CB108" s="100"/>
      <c r="CC108" s="100"/>
      <c r="CD108" s="131"/>
      <c r="CE108" s="174"/>
      <c r="CF108" s="175"/>
      <c r="CG108" s="175"/>
      <c r="CH108" s="175"/>
      <c r="CI108" s="176"/>
      <c r="CJ108" s="251"/>
      <c r="CK108" s="175"/>
      <c r="CL108" s="175"/>
      <c r="CM108" s="175"/>
      <c r="CN108" s="181"/>
      <c r="CO108" s="168"/>
      <c r="CP108" s="169"/>
      <c r="CQ108" s="169"/>
      <c r="CR108" s="169"/>
      <c r="CS108" s="169"/>
      <c r="CT108" s="169"/>
      <c r="CU108" s="169"/>
      <c r="CV108" s="169"/>
      <c r="CW108" s="169"/>
      <c r="CX108" s="169"/>
      <c r="CY108" s="169"/>
      <c r="CZ108" s="169"/>
      <c r="DA108" s="169"/>
      <c r="DB108" s="169"/>
      <c r="DC108" s="169"/>
      <c r="DD108" s="169"/>
      <c r="DE108" s="169"/>
      <c r="DF108" s="170"/>
    </row>
    <row r="109" spans="5:110" ht="7.5" customHeight="1">
      <c r="E109" s="144"/>
      <c r="F109" s="145"/>
      <c r="G109" s="146"/>
      <c r="H109" s="204"/>
      <c r="I109" s="205"/>
      <c r="J109" s="205"/>
      <c r="K109" s="205"/>
      <c r="L109" s="205"/>
      <c r="M109" s="206"/>
      <c r="N109" s="153"/>
      <c r="O109" s="154"/>
      <c r="P109" s="154"/>
      <c r="Q109" s="154"/>
      <c r="R109" s="154"/>
      <c r="S109" s="154"/>
      <c r="T109" s="154"/>
      <c r="U109" s="154"/>
      <c r="V109" s="154"/>
      <c r="W109" s="154"/>
      <c r="X109" s="154"/>
      <c r="Y109" s="155"/>
      <c r="Z109" s="204"/>
      <c r="AA109" s="205"/>
      <c r="AB109" s="205"/>
      <c r="AC109" s="205"/>
      <c r="AD109" s="205"/>
      <c r="AE109" s="205"/>
      <c r="AF109" s="205"/>
      <c r="AG109" s="205"/>
      <c r="AH109" s="205"/>
      <c r="AI109" s="205"/>
      <c r="AJ109" s="205"/>
      <c r="AK109" s="205"/>
      <c r="AL109" s="205"/>
      <c r="AM109" s="205"/>
      <c r="AN109" s="205"/>
      <c r="AO109" s="206"/>
      <c r="AP109" s="133"/>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34"/>
      <c r="BO109" s="133"/>
      <c r="BP109" s="101"/>
      <c r="BQ109" s="101"/>
      <c r="BR109" s="101"/>
      <c r="BS109" s="101"/>
      <c r="BT109" s="101"/>
      <c r="BU109" s="101"/>
      <c r="BV109" s="101"/>
      <c r="BW109" s="101"/>
      <c r="BX109" s="101"/>
      <c r="BY109" s="101"/>
      <c r="BZ109" s="101"/>
      <c r="CA109" s="101"/>
      <c r="CB109" s="101"/>
      <c r="CC109" s="101"/>
      <c r="CD109" s="134"/>
      <c r="CE109" s="177"/>
      <c r="CF109" s="178"/>
      <c r="CG109" s="178"/>
      <c r="CH109" s="178"/>
      <c r="CI109" s="179"/>
      <c r="CJ109" s="252"/>
      <c r="CK109" s="178"/>
      <c r="CL109" s="178"/>
      <c r="CM109" s="178"/>
      <c r="CN109" s="182"/>
      <c r="CO109" s="191"/>
      <c r="CP109" s="192"/>
      <c r="CQ109" s="192"/>
      <c r="CR109" s="192"/>
      <c r="CS109" s="192"/>
      <c r="CT109" s="192"/>
      <c r="CU109" s="192"/>
      <c r="CV109" s="192"/>
      <c r="CW109" s="192"/>
      <c r="CX109" s="192"/>
      <c r="CY109" s="192"/>
      <c r="CZ109" s="192"/>
      <c r="DA109" s="192"/>
      <c r="DB109" s="192"/>
      <c r="DC109" s="192"/>
      <c r="DD109" s="192"/>
      <c r="DE109" s="192"/>
      <c r="DF109" s="193"/>
    </row>
    <row r="110" spans="5:110" ht="7.5" customHeight="1">
      <c r="E110" s="138" t="s">
        <v>262</v>
      </c>
      <c r="F110" s="139"/>
      <c r="G110" s="140"/>
      <c r="H110" s="277" t="s">
        <v>199</v>
      </c>
      <c r="I110" s="278"/>
      <c r="J110" s="278"/>
      <c r="K110" s="278"/>
      <c r="L110" s="278"/>
      <c r="M110" s="279"/>
      <c r="N110" s="198" t="s">
        <v>41</v>
      </c>
      <c r="O110" s="199"/>
      <c r="P110" s="199"/>
      <c r="Q110" s="199"/>
      <c r="R110" s="199"/>
      <c r="S110" s="199"/>
      <c r="T110" s="199"/>
      <c r="U110" s="199"/>
      <c r="V110" s="199"/>
      <c r="W110" s="199"/>
      <c r="X110" s="199"/>
      <c r="Y110" s="200"/>
      <c r="Z110" s="165" t="s">
        <v>202</v>
      </c>
      <c r="AA110" s="166"/>
      <c r="AB110" s="166"/>
      <c r="AC110" s="166"/>
      <c r="AD110" s="166"/>
      <c r="AE110" s="166"/>
      <c r="AF110" s="166"/>
      <c r="AG110" s="166"/>
      <c r="AH110" s="166"/>
      <c r="AI110" s="166"/>
      <c r="AJ110" s="166"/>
      <c r="AK110" s="166"/>
      <c r="AL110" s="166"/>
      <c r="AM110" s="166"/>
      <c r="AN110" s="166"/>
      <c r="AO110" s="167"/>
      <c r="AP110" s="165" t="str">
        <f>IF(BJ11="","?",VLOOKUP(BJ11,DM16:DN17,2,FALSE))</f>
        <v>?</v>
      </c>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7"/>
      <c r="BO110" s="51"/>
      <c r="BP110" s="43"/>
      <c r="BQ110" s="43"/>
      <c r="BR110" s="43"/>
      <c r="BS110" s="43"/>
      <c r="BT110" s="43"/>
      <c r="BU110" s="43"/>
      <c r="BV110" s="43"/>
      <c r="BW110" s="43"/>
      <c r="BX110" s="43"/>
      <c r="BY110" s="43"/>
      <c r="BZ110" s="43"/>
      <c r="CA110" s="43"/>
      <c r="CB110" s="43"/>
      <c r="CC110" s="43"/>
      <c r="CD110" s="59"/>
      <c r="CE110" s="303" t="str">
        <f>IF(OR(BQ114="",BQ118=""),"",IF(AND(DP64="○",DQ64="○"),"○",""))</f>
        <v/>
      </c>
      <c r="CF110" s="304"/>
      <c r="CG110" s="304"/>
      <c r="CH110" s="304"/>
      <c r="CI110" s="305"/>
      <c r="CJ110" s="309" t="str">
        <f>IF(OR(BQ114="",BQ118=""),"",IF(OR(DP64="×",DQ64="×"),"○",""))</f>
        <v/>
      </c>
      <c r="CK110" s="304"/>
      <c r="CL110" s="304"/>
      <c r="CM110" s="304"/>
      <c r="CN110" s="310"/>
      <c r="CO110" s="165" t="s">
        <v>173</v>
      </c>
      <c r="CP110" s="166"/>
      <c r="CQ110" s="166"/>
      <c r="CR110" s="166"/>
      <c r="CS110" s="166"/>
      <c r="CT110" s="166"/>
      <c r="CU110" s="166"/>
      <c r="CV110" s="166"/>
      <c r="CW110" s="166"/>
      <c r="CX110" s="166"/>
      <c r="CY110" s="166"/>
      <c r="CZ110" s="166"/>
      <c r="DA110" s="166"/>
      <c r="DB110" s="166"/>
      <c r="DC110" s="166"/>
      <c r="DD110" s="166"/>
      <c r="DE110" s="166"/>
      <c r="DF110" s="167"/>
    </row>
    <row r="111" spans="5:110" ht="7.5" customHeight="1">
      <c r="E111" s="141"/>
      <c r="F111" s="142"/>
      <c r="G111" s="143"/>
      <c r="H111" s="280"/>
      <c r="I111" s="281"/>
      <c r="J111" s="281"/>
      <c r="K111" s="281"/>
      <c r="L111" s="281"/>
      <c r="M111" s="282"/>
      <c r="N111" s="201"/>
      <c r="O111" s="202"/>
      <c r="P111" s="202"/>
      <c r="Q111" s="202"/>
      <c r="R111" s="202"/>
      <c r="S111" s="202"/>
      <c r="T111" s="202"/>
      <c r="U111" s="202"/>
      <c r="V111" s="202"/>
      <c r="W111" s="202"/>
      <c r="X111" s="202"/>
      <c r="Y111" s="203"/>
      <c r="Z111" s="168"/>
      <c r="AA111" s="169"/>
      <c r="AB111" s="169"/>
      <c r="AC111" s="169"/>
      <c r="AD111" s="169"/>
      <c r="AE111" s="169"/>
      <c r="AF111" s="169"/>
      <c r="AG111" s="169"/>
      <c r="AH111" s="169"/>
      <c r="AI111" s="169"/>
      <c r="AJ111" s="169"/>
      <c r="AK111" s="169"/>
      <c r="AL111" s="169"/>
      <c r="AM111" s="169"/>
      <c r="AN111" s="169"/>
      <c r="AO111" s="170"/>
      <c r="AP111" s="168"/>
      <c r="AQ111" s="169"/>
      <c r="AR111" s="169"/>
      <c r="AS111" s="169"/>
      <c r="AT111" s="169"/>
      <c r="AU111" s="169"/>
      <c r="AV111" s="169"/>
      <c r="AW111" s="169"/>
      <c r="AX111" s="169"/>
      <c r="AY111" s="169"/>
      <c r="AZ111" s="169"/>
      <c r="BA111" s="169"/>
      <c r="BB111" s="169"/>
      <c r="BC111" s="169"/>
      <c r="BD111" s="169"/>
      <c r="BE111" s="169"/>
      <c r="BF111" s="169"/>
      <c r="BG111" s="169"/>
      <c r="BH111" s="169"/>
      <c r="BI111" s="169"/>
      <c r="BJ111" s="169"/>
      <c r="BK111" s="169"/>
      <c r="BL111" s="169"/>
      <c r="BM111" s="169"/>
      <c r="BN111" s="170"/>
      <c r="BO111" s="51"/>
      <c r="BP111" s="43"/>
      <c r="BQ111" s="43"/>
      <c r="BR111" s="43"/>
      <c r="BS111" s="43"/>
      <c r="BT111" s="43"/>
      <c r="BU111" s="43"/>
      <c r="BV111" s="43"/>
      <c r="BW111" s="43"/>
      <c r="BX111" s="43"/>
      <c r="BY111" s="43"/>
      <c r="BZ111" s="43"/>
      <c r="CA111" s="43"/>
      <c r="CB111" s="43"/>
      <c r="CC111" s="43"/>
      <c r="CD111" s="59"/>
      <c r="CE111" s="306"/>
      <c r="CF111" s="307"/>
      <c r="CG111" s="307"/>
      <c r="CH111" s="307"/>
      <c r="CI111" s="308"/>
      <c r="CJ111" s="311"/>
      <c r="CK111" s="307"/>
      <c r="CL111" s="307"/>
      <c r="CM111" s="307"/>
      <c r="CN111" s="312"/>
      <c r="CO111" s="168"/>
      <c r="CP111" s="169"/>
      <c r="CQ111" s="169"/>
      <c r="CR111" s="169"/>
      <c r="CS111" s="169"/>
      <c r="CT111" s="169"/>
      <c r="CU111" s="169"/>
      <c r="CV111" s="169"/>
      <c r="CW111" s="169"/>
      <c r="CX111" s="169"/>
      <c r="CY111" s="169"/>
      <c r="CZ111" s="169"/>
      <c r="DA111" s="169"/>
      <c r="DB111" s="169"/>
      <c r="DC111" s="169"/>
      <c r="DD111" s="169"/>
      <c r="DE111" s="169"/>
      <c r="DF111" s="170"/>
    </row>
    <row r="112" spans="5:110" ht="7.5" customHeight="1">
      <c r="E112" s="141"/>
      <c r="F112" s="142"/>
      <c r="G112" s="143"/>
      <c r="H112" s="280"/>
      <c r="I112" s="281"/>
      <c r="J112" s="281"/>
      <c r="K112" s="281"/>
      <c r="L112" s="281"/>
      <c r="M112" s="282"/>
      <c r="N112" s="201"/>
      <c r="O112" s="202"/>
      <c r="P112" s="202"/>
      <c r="Q112" s="202"/>
      <c r="R112" s="202"/>
      <c r="S112" s="202"/>
      <c r="T112" s="202"/>
      <c r="U112" s="202"/>
      <c r="V112" s="202"/>
      <c r="W112" s="202"/>
      <c r="X112" s="202"/>
      <c r="Y112" s="203"/>
      <c r="Z112" s="168"/>
      <c r="AA112" s="169"/>
      <c r="AB112" s="169"/>
      <c r="AC112" s="169"/>
      <c r="AD112" s="169"/>
      <c r="AE112" s="169"/>
      <c r="AF112" s="169"/>
      <c r="AG112" s="169"/>
      <c r="AH112" s="169"/>
      <c r="AI112" s="169"/>
      <c r="AJ112" s="169"/>
      <c r="AK112" s="169"/>
      <c r="AL112" s="169"/>
      <c r="AM112" s="169"/>
      <c r="AN112" s="169"/>
      <c r="AO112" s="170"/>
      <c r="AP112" s="168"/>
      <c r="AQ112" s="169"/>
      <c r="AR112" s="169"/>
      <c r="AS112" s="169"/>
      <c r="AT112" s="169"/>
      <c r="AU112" s="169"/>
      <c r="AV112" s="169"/>
      <c r="AW112" s="169"/>
      <c r="AX112" s="169"/>
      <c r="AY112" s="169"/>
      <c r="AZ112" s="169"/>
      <c r="BA112" s="169"/>
      <c r="BB112" s="169"/>
      <c r="BC112" s="169"/>
      <c r="BD112" s="169"/>
      <c r="BE112" s="169"/>
      <c r="BF112" s="169"/>
      <c r="BG112" s="169"/>
      <c r="BH112" s="169"/>
      <c r="BI112" s="169"/>
      <c r="BJ112" s="169"/>
      <c r="BK112" s="169"/>
      <c r="BL112" s="169"/>
      <c r="BM112" s="169"/>
      <c r="BN112" s="170"/>
      <c r="BO112" s="159" t="s">
        <v>68</v>
      </c>
      <c r="BP112" s="160"/>
      <c r="BQ112" s="160"/>
      <c r="BR112" s="160"/>
      <c r="BS112" s="160"/>
      <c r="BT112" s="160"/>
      <c r="BU112" s="160"/>
      <c r="BV112" s="160"/>
      <c r="BW112" s="160"/>
      <c r="BX112" s="160"/>
      <c r="BY112" s="160"/>
      <c r="BZ112" s="160"/>
      <c r="CA112" s="160"/>
      <c r="CB112" s="160"/>
      <c r="CC112" s="160"/>
      <c r="CD112" s="161"/>
      <c r="CE112" s="306"/>
      <c r="CF112" s="307"/>
      <c r="CG112" s="307"/>
      <c r="CH112" s="307"/>
      <c r="CI112" s="308"/>
      <c r="CJ112" s="311"/>
      <c r="CK112" s="307"/>
      <c r="CL112" s="307"/>
      <c r="CM112" s="307"/>
      <c r="CN112" s="312"/>
      <c r="CO112" s="168"/>
      <c r="CP112" s="169"/>
      <c r="CQ112" s="169"/>
      <c r="CR112" s="169"/>
      <c r="CS112" s="169"/>
      <c r="CT112" s="169"/>
      <c r="CU112" s="169"/>
      <c r="CV112" s="169"/>
      <c r="CW112" s="169"/>
      <c r="CX112" s="169"/>
      <c r="CY112" s="169"/>
      <c r="CZ112" s="169"/>
      <c r="DA112" s="169"/>
      <c r="DB112" s="169"/>
      <c r="DC112" s="169"/>
      <c r="DD112" s="169"/>
      <c r="DE112" s="169"/>
      <c r="DF112" s="170"/>
    </row>
    <row r="113" spans="5:110" ht="7.5" customHeight="1">
      <c r="E113" s="141"/>
      <c r="F113" s="142"/>
      <c r="G113" s="143"/>
      <c r="H113" s="280"/>
      <c r="I113" s="281"/>
      <c r="J113" s="281"/>
      <c r="K113" s="281"/>
      <c r="L113" s="281"/>
      <c r="M113" s="282"/>
      <c r="N113" s="201"/>
      <c r="O113" s="202"/>
      <c r="P113" s="202"/>
      <c r="Q113" s="202"/>
      <c r="R113" s="202"/>
      <c r="S113" s="202"/>
      <c r="T113" s="202"/>
      <c r="U113" s="202"/>
      <c r="V113" s="202"/>
      <c r="W113" s="202"/>
      <c r="X113" s="202"/>
      <c r="Y113" s="203"/>
      <c r="Z113" s="168"/>
      <c r="AA113" s="169"/>
      <c r="AB113" s="169"/>
      <c r="AC113" s="169"/>
      <c r="AD113" s="169"/>
      <c r="AE113" s="169"/>
      <c r="AF113" s="169"/>
      <c r="AG113" s="169"/>
      <c r="AH113" s="169"/>
      <c r="AI113" s="169"/>
      <c r="AJ113" s="169"/>
      <c r="AK113" s="169"/>
      <c r="AL113" s="169"/>
      <c r="AM113" s="169"/>
      <c r="AN113" s="169"/>
      <c r="AO113" s="170"/>
      <c r="AP113" s="168"/>
      <c r="AQ113" s="169"/>
      <c r="AR113" s="169"/>
      <c r="AS113" s="169"/>
      <c r="AT113" s="169"/>
      <c r="AU113" s="169"/>
      <c r="AV113" s="169"/>
      <c r="AW113" s="169"/>
      <c r="AX113" s="169"/>
      <c r="AY113" s="169"/>
      <c r="AZ113" s="169"/>
      <c r="BA113" s="169"/>
      <c r="BB113" s="169"/>
      <c r="BC113" s="169"/>
      <c r="BD113" s="169"/>
      <c r="BE113" s="169"/>
      <c r="BF113" s="169"/>
      <c r="BG113" s="169"/>
      <c r="BH113" s="169"/>
      <c r="BI113" s="169"/>
      <c r="BJ113" s="169"/>
      <c r="BK113" s="169"/>
      <c r="BL113" s="169"/>
      <c r="BM113" s="169"/>
      <c r="BN113" s="170"/>
      <c r="BO113" s="159"/>
      <c r="BP113" s="160"/>
      <c r="BQ113" s="160"/>
      <c r="BR113" s="160"/>
      <c r="BS113" s="160"/>
      <c r="BT113" s="160"/>
      <c r="BU113" s="160"/>
      <c r="BV113" s="160"/>
      <c r="BW113" s="160"/>
      <c r="BX113" s="160"/>
      <c r="BY113" s="160"/>
      <c r="BZ113" s="160"/>
      <c r="CA113" s="160"/>
      <c r="CB113" s="160"/>
      <c r="CC113" s="160"/>
      <c r="CD113" s="161"/>
      <c r="CE113" s="306"/>
      <c r="CF113" s="307"/>
      <c r="CG113" s="307"/>
      <c r="CH113" s="307"/>
      <c r="CI113" s="308"/>
      <c r="CJ113" s="311"/>
      <c r="CK113" s="307"/>
      <c r="CL113" s="307"/>
      <c r="CM113" s="307"/>
      <c r="CN113" s="312"/>
      <c r="CO113" s="168"/>
      <c r="CP113" s="169"/>
      <c r="CQ113" s="169"/>
      <c r="CR113" s="169"/>
      <c r="CS113" s="169"/>
      <c r="CT113" s="169"/>
      <c r="CU113" s="169"/>
      <c r="CV113" s="169"/>
      <c r="CW113" s="169"/>
      <c r="CX113" s="169"/>
      <c r="CY113" s="169"/>
      <c r="CZ113" s="169"/>
      <c r="DA113" s="169"/>
      <c r="DB113" s="169"/>
      <c r="DC113" s="169"/>
      <c r="DD113" s="169"/>
      <c r="DE113" s="169"/>
      <c r="DF113" s="170"/>
    </row>
    <row r="114" spans="5:110" ht="7.5" customHeight="1">
      <c r="E114" s="141"/>
      <c r="F114" s="142"/>
      <c r="G114" s="143"/>
      <c r="H114" s="280"/>
      <c r="I114" s="281"/>
      <c r="J114" s="281"/>
      <c r="K114" s="281"/>
      <c r="L114" s="281"/>
      <c r="M114" s="282"/>
      <c r="N114" s="201"/>
      <c r="O114" s="202"/>
      <c r="P114" s="202"/>
      <c r="Q114" s="202"/>
      <c r="R114" s="202"/>
      <c r="S114" s="202"/>
      <c r="T114" s="202"/>
      <c r="U114" s="202"/>
      <c r="V114" s="202"/>
      <c r="W114" s="202"/>
      <c r="X114" s="202"/>
      <c r="Y114" s="203"/>
      <c r="Z114" s="168"/>
      <c r="AA114" s="169"/>
      <c r="AB114" s="169"/>
      <c r="AC114" s="169"/>
      <c r="AD114" s="169"/>
      <c r="AE114" s="169"/>
      <c r="AF114" s="169"/>
      <c r="AG114" s="169"/>
      <c r="AH114" s="169"/>
      <c r="AI114" s="169"/>
      <c r="AJ114" s="169"/>
      <c r="AK114" s="169"/>
      <c r="AL114" s="169"/>
      <c r="AM114" s="169"/>
      <c r="AN114" s="169"/>
      <c r="AO114" s="170"/>
      <c r="AP114" s="168"/>
      <c r="AQ114" s="169"/>
      <c r="AR114" s="169"/>
      <c r="AS114" s="169"/>
      <c r="AT114" s="169"/>
      <c r="AU114" s="169"/>
      <c r="AV114" s="169"/>
      <c r="AW114" s="169"/>
      <c r="AX114" s="169"/>
      <c r="AY114" s="169"/>
      <c r="AZ114" s="169"/>
      <c r="BA114" s="169"/>
      <c r="BB114" s="169"/>
      <c r="BC114" s="169"/>
      <c r="BD114" s="169"/>
      <c r="BE114" s="169"/>
      <c r="BF114" s="169"/>
      <c r="BG114" s="169"/>
      <c r="BH114" s="169"/>
      <c r="BI114" s="169"/>
      <c r="BJ114" s="169"/>
      <c r="BK114" s="169"/>
      <c r="BL114" s="169"/>
      <c r="BM114" s="169"/>
      <c r="BN114" s="170"/>
      <c r="BO114" s="132"/>
      <c r="BP114" s="100"/>
      <c r="BQ114" s="194"/>
      <c r="BR114" s="194"/>
      <c r="BS114" s="194"/>
      <c r="BT114" s="194"/>
      <c r="BU114" s="194"/>
      <c r="BV114" s="194"/>
      <c r="BW114" s="194"/>
      <c r="BX114" s="194"/>
      <c r="BY114" s="194"/>
      <c r="BZ114" s="100" t="s">
        <v>67</v>
      </c>
      <c r="CA114" s="100"/>
      <c r="CB114" s="100"/>
      <c r="CC114" s="100"/>
      <c r="CD114" s="131"/>
      <c r="CE114" s="306"/>
      <c r="CF114" s="307"/>
      <c r="CG114" s="307"/>
      <c r="CH114" s="307"/>
      <c r="CI114" s="308"/>
      <c r="CJ114" s="311"/>
      <c r="CK114" s="307"/>
      <c r="CL114" s="307"/>
      <c r="CM114" s="307"/>
      <c r="CN114" s="312"/>
      <c r="CO114" s="168"/>
      <c r="CP114" s="169"/>
      <c r="CQ114" s="169"/>
      <c r="CR114" s="169"/>
      <c r="CS114" s="169"/>
      <c r="CT114" s="169"/>
      <c r="CU114" s="169"/>
      <c r="CV114" s="169"/>
      <c r="CW114" s="169"/>
      <c r="CX114" s="169"/>
      <c r="CY114" s="169"/>
      <c r="CZ114" s="169"/>
      <c r="DA114" s="169"/>
      <c r="DB114" s="169"/>
      <c r="DC114" s="169"/>
      <c r="DD114" s="169"/>
      <c r="DE114" s="169"/>
      <c r="DF114" s="170"/>
    </row>
    <row r="115" spans="5:110" ht="7.5" customHeight="1">
      <c r="E115" s="141"/>
      <c r="F115" s="142"/>
      <c r="G115" s="143"/>
      <c r="H115" s="280"/>
      <c r="I115" s="281"/>
      <c r="J115" s="281"/>
      <c r="K115" s="281"/>
      <c r="L115" s="281"/>
      <c r="M115" s="282"/>
      <c r="N115" s="201"/>
      <c r="O115" s="202"/>
      <c r="P115" s="202"/>
      <c r="Q115" s="202"/>
      <c r="R115" s="202"/>
      <c r="S115" s="202"/>
      <c r="T115" s="202"/>
      <c r="U115" s="202"/>
      <c r="V115" s="202"/>
      <c r="W115" s="202"/>
      <c r="X115" s="202"/>
      <c r="Y115" s="203"/>
      <c r="Z115" s="168"/>
      <c r="AA115" s="169"/>
      <c r="AB115" s="169"/>
      <c r="AC115" s="169"/>
      <c r="AD115" s="169"/>
      <c r="AE115" s="169"/>
      <c r="AF115" s="169"/>
      <c r="AG115" s="169"/>
      <c r="AH115" s="169"/>
      <c r="AI115" s="169"/>
      <c r="AJ115" s="169"/>
      <c r="AK115" s="169"/>
      <c r="AL115" s="169"/>
      <c r="AM115" s="169"/>
      <c r="AN115" s="169"/>
      <c r="AO115" s="170"/>
      <c r="AP115" s="201" t="s">
        <v>76</v>
      </c>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3"/>
      <c r="BO115" s="132"/>
      <c r="BP115" s="100"/>
      <c r="BQ115" s="195"/>
      <c r="BR115" s="195"/>
      <c r="BS115" s="195"/>
      <c r="BT115" s="195"/>
      <c r="BU115" s="195"/>
      <c r="BV115" s="195"/>
      <c r="BW115" s="195"/>
      <c r="BX115" s="195"/>
      <c r="BY115" s="195"/>
      <c r="BZ115" s="100"/>
      <c r="CA115" s="100"/>
      <c r="CB115" s="100"/>
      <c r="CC115" s="100"/>
      <c r="CD115" s="131"/>
      <c r="CE115" s="306"/>
      <c r="CF115" s="307"/>
      <c r="CG115" s="307"/>
      <c r="CH115" s="307"/>
      <c r="CI115" s="308"/>
      <c r="CJ115" s="311"/>
      <c r="CK115" s="307"/>
      <c r="CL115" s="307"/>
      <c r="CM115" s="307"/>
      <c r="CN115" s="312"/>
      <c r="CO115" s="168"/>
      <c r="CP115" s="169"/>
      <c r="CQ115" s="169"/>
      <c r="CR115" s="169"/>
      <c r="CS115" s="169"/>
      <c r="CT115" s="169"/>
      <c r="CU115" s="169"/>
      <c r="CV115" s="169"/>
      <c r="CW115" s="169"/>
      <c r="CX115" s="169"/>
      <c r="CY115" s="169"/>
      <c r="CZ115" s="169"/>
      <c r="DA115" s="169"/>
      <c r="DB115" s="169"/>
      <c r="DC115" s="169"/>
      <c r="DD115" s="169"/>
      <c r="DE115" s="169"/>
      <c r="DF115" s="170"/>
    </row>
    <row r="116" spans="5:110" ht="7.5" customHeight="1">
      <c r="E116" s="141"/>
      <c r="F116" s="142"/>
      <c r="G116" s="143"/>
      <c r="H116" s="280"/>
      <c r="I116" s="281"/>
      <c r="J116" s="281"/>
      <c r="K116" s="281"/>
      <c r="L116" s="281"/>
      <c r="M116" s="282"/>
      <c r="N116" s="201"/>
      <c r="O116" s="202"/>
      <c r="P116" s="202"/>
      <c r="Q116" s="202"/>
      <c r="R116" s="202"/>
      <c r="S116" s="202"/>
      <c r="T116" s="202"/>
      <c r="U116" s="202"/>
      <c r="V116" s="202"/>
      <c r="W116" s="202"/>
      <c r="X116" s="202"/>
      <c r="Y116" s="203"/>
      <c r="Z116" s="168"/>
      <c r="AA116" s="169"/>
      <c r="AB116" s="169"/>
      <c r="AC116" s="169"/>
      <c r="AD116" s="169"/>
      <c r="AE116" s="169"/>
      <c r="AF116" s="169"/>
      <c r="AG116" s="169"/>
      <c r="AH116" s="169"/>
      <c r="AI116" s="169"/>
      <c r="AJ116" s="169"/>
      <c r="AK116" s="169"/>
      <c r="AL116" s="169"/>
      <c r="AM116" s="169"/>
      <c r="AN116" s="169"/>
      <c r="AO116" s="170"/>
      <c r="AP116" s="201"/>
      <c r="AQ116" s="202"/>
      <c r="AR116" s="202"/>
      <c r="AS116" s="202"/>
      <c r="AT116" s="202"/>
      <c r="AU116" s="202"/>
      <c r="AV116" s="202"/>
      <c r="AW116" s="202"/>
      <c r="AX116" s="202"/>
      <c r="AY116" s="202"/>
      <c r="AZ116" s="202"/>
      <c r="BA116" s="202"/>
      <c r="BB116" s="202"/>
      <c r="BC116" s="202"/>
      <c r="BD116" s="202"/>
      <c r="BE116" s="202"/>
      <c r="BF116" s="202"/>
      <c r="BG116" s="202"/>
      <c r="BH116" s="202"/>
      <c r="BI116" s="202"/>
      <c r="BJ116" s="202"/>
      <c r="BK116" s="202"/>
      <c r="BL116" s="202"/>
      <c r="BM116" s="202"/>
      <c r="BN116" s="203"/>
      <c r="BO116" s="159" t="s">
        <v>69</v>
      </c>
      <c r="BP116" s="160"/>
      <c r="BQ116" s="160"/>
      <c r="BR116" s="160"/>
      <c r="BS116" s="160"/>
      <c r="BT116" s="160"/>
      <c r="BU116" s="160"/>
      <c r="BV116" s="160"/>
      <c r="BW116" s="160"/>
      <c r="BX116" s="160"/>
      <c r="BY116" s="160"/>
      <c r="BZ116" s="160"/>
      <c r="CA116" s="160"/>
      <c r="CB116" s="160"/>
      <c r="CC116" s="160"/>
      <c r="CD116" s="161"/>
      <c r="CE116" s="306"/>
      <c r="CF116" s="307"/>
      <c r="CG116" s="307"/>
      <c r="CH116" s="307"/>
      <c r="CI116" s="308"/>
      <c r="CJ116" s="311"/>
      <c r="CK116" s="307"/>
      <c r="CL116" s="307"/>
      <c r="CM116" s="307"/>
      <c r="CN116" s="312"/>
      <c r="CO116" s="168"/>
      <c r="CP116" s="169"/>
      <c r="CQ116" s="169"/>
      <c r="CR116" s="169"/>
      <c r="CS116" s="169"/>
      <c r="CT116" s="169"/>
      <c r="CU116" s="169"/>
      <c r="CV116" s="169"/>
      <c r="CW116" s="169"/>
      <c r="CX116" s="169"/>
      <c r="CY116" s="169"/>
      <c r="CZ116" s="169"/>
      <c r="DA116" s="169"/>
      <c r="DB116" s="169"/>
      <c r="DC116" s="169"/>
      <c r="DD116" s="169"/>
      <c r="DE116" s="169"/>
      <c r="DF116" s="170"/>
    </row>
    <row r="117" spans="5:110" ht="7.5" customHeight="1">
      <c r="E117" s="141"/>
      <c r="F117" s="142"/>
      <c r="G117" s="143"/>
      <c r="H117" s="280"/>
      <c r="I117" s="281"/>
      <c r="J117" s="281"/>
      <c r="K117" s="281"/>
      <c r="L117" s="281"/>
      <c r="M117" s="282"/>
      <c r="N117" s="201"/>
      <c r="O117" s="202"/>
      <c r="P117" s="202"/>
      <c r="Q117" s="202"/>
      <c r="R117" s="202"/>
      <c r="S117" s="202"/>
      <c r="T117" s="202"/>
      <c r="U117" s="202"/>
      <c r="V117" s="202"/>
      <c r="W117" s="202"/>
      <c r="X117" s="202"/>
      <c r="Y117" s="203"/>
      <c r="Z117" s="168"/>
      <c r="AA117" s="169"/>
      <c r="AB117" s="169"/>
      <c r="AC117" s="169"/>
      <c r="AD117" s="169"/>
      <c r="AE117" s="169"/>
      <c r="AF117" s="169"/>
      <c r="AG117" s="169"/>
      <c r="AH117" s="169"/>
      <c r="AI117" s="169"/>
      <c r="AJ117" s="169"/>
      <c r="AK117" s="169"/>
      <c r="AL117" s="169"/>
      <c r="AM117" s="169"/>
      <c r="AN117" s="169"/>
      <c r="AO117" s="170"/>
      <c r="AP117" s="201" t="s">
        <v>77</v>
      </c>
      <c r="AQ117" s="202"/>
      <c r="AR117" s="202"/>
      <c r="AS117" s="202"/>
      <c r="AT117" s="202"/>
      <c r="AU117" s="202"/>
      <c r="AV117" s="202"/>
      <c r="AW117" s="202"/>
      <c r="AX117" s="202"/>
      <c r="AY117" s="202"/>
      <c r="AZ117" s="202"/>
      <c r="BA117" s="202"/>
      <c r="BB117" s="202"/>
      <c r="BC117" s="202"/>
      <c r="BD117" s="202"/>
      <c r="BE117" s="202"/>
      <c r="BF117" s="202"/>
      <c r="BG117" s="202"/>
      <c r="BH117" s="202"/>
      <c r="BI117" s="202"/>
      <c r="BJ117" s="202"/>
      <c r="BK117" s="202"/>
      <c r="BL117" s="202"/>
      <c r="BM117" s="202"/>
      <c r="BN117" s="203"/>
      <c r="BO117" s="159"/>
      <c r="BP117" s="160"/>
      <c r="BQ117" s="160"/>
      <c r="BR117" s="160"/>
      <c r="BS117" s="160"/>
      <c r="BT117" s="160"/>
      <c r="BU117" s="160"/>
      <c r="BV117" s="160"/>
      <c r="BW117" s="160"/>
      <c r="BX117" s="160"/>
      <c r="BY117" s="160"/>
      <c r="BZ117" s="160"/>
      <c r="CA117" s="160"/>
      <c r="CB117" s="160"/>
      <c r="CC117" s="160"/>
      <c r="CD117" s="161"/>
      <c r="CE117" s="306"/>
      <c r="CF117" s="307"/>
      <c r="CG117" s="307"/>
      <c r="CH117" s="307"/>
      <c r="CI117" s="308"/>
      <c r="CJ117" s="311"/>
      <c r="CK117" s="307"/>
      <c r="CL117" s="307"/>
      <c r="CM117" s="307"/>
      <c r="CN117" s="312"/>
      <c r="CO117" s="168"/>
      <c r="CP117" s="169"/>
      <c r="CQ117" s="169"/>
      <c r="CR117" s="169"/>
      <c r="CS117" s="169"/>
      <c r="CT117" s="169"/>
      <c r="CU117" s="169"/>
      <c r="CV117" s="169"/>
      <c r="CW117" s="169"/>
      <c r="CX117" s="169"/>
      <c r="CY117" s="169"/>
      <c r="CZ117" s="169"/>
      <c r="DA117" s="169"/>
      <c r="DB117" s="169"/>
      <c r="DC117" s="169"/>
      <c r="DD117" s="169"/>
      <c r="DE117" s="169"/>
      <c r="DF117" s="170"/>
    </row>
    <row r="118" spans="5:110" ht="7.5" customHeight="1">
      <c r="E118" s="141"/>
      <c r="F118" s="142"/>
      <c r="G118" s="143"/>
      <c r="H118" s="280"/>
      <c r="I118" s="281"/>
      <c r="J118" s="281"/>
      <c r="K118" s="281"/>
      <c r="L118" s="281"/>
      <c r="M118" s="282"/>
      <c r="N118" s="201"/>
      <c r="O118" s="202"/>
      <c r="P118" s="202"/>
      <c r="Q118" s="202"/>
      <c r="R118" s="202"/>
      <c r="S118" s="202"/>
      <c r="T118" s="202"/>
      <c r="U118" s="202"/>
      <c r="V118" s="202"/>
      <c r="W118" s="202"/>
      <c r="X118" s="202"/>
      <c r="Y118" s="203"/>
      <c r="Z118" s="168"/>
      <c r="AA118" s="169"/>
      <c r="AB118" s="169"/>
      <c r="AC118" s="169"/>
      <c r="AD118" s="169"/>
      <c r="AE118" s="169"/>
      <c r="AF118" s="169"/>
      <c r="AG118" s="169"/>
      <c r="AH118" s="169"/>
      <c r="AI118" s="169"/>
      <c r="AJ118" s="169"/>
      <c r="AK118" s="169"/>
      <c r="AL118" s="169"/>
      <c r="AM118" s="169"/>
      <c r="AN118" s="169"/>
      <c r="AO118" s="170"/>
      <c r="AP118" s="201"/>
      <c r="AQ118" s="202"/>
      <c r="AR118" s="202"/>
      <c r="AS118" s="202"/>
      <c r="AT118" s="202"/>
      <c r="AU118" s="202"/>
      <c r="AV118" s="202"/>
      <c r="AW118" s="202"/>
      <c r="AX118" s="202"/>
      <c r="AY118" s="202"/>
      <c r="AZ118" s="202"/>
      <c r="BA118" s="202"/>
      <c r="BB118" s="202"/>
      <c r="BC118" s="202"/>
      <c r="BD118" s="202"/>
      <c r="BE118" s="202"/>
      <c r="BF118" s="202"/>
      <c r="BG118" s="202"/>
      <c r="BH118" s="202"/>
      <c r="BI118" s="202"/>
      <c r="BJ118" s="202"/>
      <c r="BK118" s="202"/>
      <c r="BL118" s="202"/>
      <c r="BM118" s="202"/>
      <c r="BN118" s="203"/>
      <c r="BO118" s="132"/>
      <c r="BP118" s="100"/>
      <c r="BQ118" s="194"/>
      <c r="BR118" s="194"/>
      <c r="BS118" s="194"/>
      <c r="BT118" s="194"/>
      <c r="BU118" s="194"/>
      <c r="BV118" s="194"/>
      <c r="BW118" s="194"/>
      <c r="BX118" s="194"/>
      <c r="BY118" s="194"/>
      <c r="BZ118" s="100" t="s">
        <v>67</v>
      </c>
      <c r="CA118" s="100"/>
      <c r="CB118" s="100"/>
      <c r="CC118" s="100"/>
      <c r="CD118" s="131"/>
      <c r="CE118" s="306"/>
      <c r="CF118" s="307"/>
      <c r="CG118" s="307"/>
      <c r="CH118" s="307"/>
      <c r="CI118" s="308"/>
      <c r="CJ118" s="311"/>
      <c r="CK118" s="307"/>
      <c r="CL118" s="307"/>
      <c r="CM118" s="307"/>
      <c r="CN118" s="312"/>
      <c r="CO118" s="168"/>
      <c r="CP118" s="169"/>
      <c r="CQ118" s="169"/>
      <c r="CR118" s="169"/>
      <c r="CS118" s="169"/>
      <c r="CT118" s="169"/>
      <c r="CU118" s="169"/>
      <c r="CV118" s="169"/>
      <c r="CW118" s="169"/>
      <c r="CX118" s="169"/>
      <c r="CY118" s="169"/>
      <c r="CZ118" s="169"/>
      <c r="DA118" s="169"/>
      <c r="DB118" s="169"/>
      <c r="DC118" s="169"/>
      <c r="DD118" s="169"/>
      <c r="DE118" s="169"/>
      <c r="DF118" s="170"/>
    </row>
    <row r="119" spans="5:110" ht="7.5" customHeight="1">
      <c r="E119" s="141"/>
      <c r="F119" s="142"/>
      <c r="G119" s="143"/>
      <c r="H119" s="280"/>
      <c r="I119" s="281"/>
      <c r="J119" s="281"/>
      <c r="K119" s="281"/>
      <c r="L119" s="281"/>
      <c r="M119" s="282"/>
      <c r="N119" s="201"/>
      <c r="O119" s="202"/>
      <c r="P119" s="202"/>
      <c r="Q119" s="202"/>
      <c r="R119" s="202"/>
      <c r="S119" s="202"/>
      <c r="T119" s="202"/>
      <c r="U119" s="202"/>
      <c r="V119" s="202"/>
      <c r="W119" s="202"/>
      <c r="X119" s="202"/>
      <c r="Y119" s="203"/>
      <c r="Z119" s="168"/>
      <c r="AA119" s="169"/>
      <c r="AB119" s="169"/>
      <c r="AC119" s="169"/>
      <c r="AD119" s="169"/>
      <c r="AE119" s="169"/>
      <c r="AF119" s="169"/>
      <c r="AG119" s="169"/>
      <c r="AH119" s="169"/>
      <c r="AI119" s="169"/>
      <c r="AJ119" s="169"/>
      <c r="AK119" s="169"/>
      <c r="AL119" s="169"/>
      <c r="AM119" s="169"/>
      <c r="AN119" s="169"/>
      <c r="AO119" s="170"/>
      <c r="AP119" s="201" t="s">
        <v>78</v>
      </c>
      <c r="AQ119" s="202"/>
      <c r="AR119" s="202"/>
      <c r="AS119" s="202"/>
      <c r="AT119" s="202"/>
      <c r="AU119" s="202"/>
      <c r="AV119" s="202"/>
      <c r="AW119" s="202"/>
      <c r="AX119" s="202"/>
      <c r="AY119" s="202"/>
      <c r="AZ119" s="202"/>
      <c r="BA119" s="202"/>
      <c r="BB119" s="202"/>
      <c r="BC119" s="202"/>
      <c r="BD119" s="202"/>
      <c r="BE119" s="202"/>
      <c r="BF119" s="202"/>
      <c r="BG119" s="202"/>
      <c r="BH119" s="202"/>
      <c r="BI119" s="202"/>
      <c r="BJ119" s="202"/>
      <c r="BK119" s="202"/>
      <c r="BL119" s="202"/>
      <c r="BM119" s="202"/>
      <c r="BN119" s="203"/>
      <c r="BO119" s="132"/>
      <c r="BP119" s="100"/>
      <c r="BQ119" s="195"/>
      <c r="BR119" s="195"/>
      <c r="BS119" s="195"/>
      <c r="BT119" s="195"/>
      <c r="BU119" s="195"/>
      <c r="BV119" s="195"/>
      <c r="BW119" s="195"/>
      <c r="BX119" s="195"/>
      <c r="BY119" s="195"/>
      <c r="BZ119" s="100"/>
      <c r="CA119" s="100"/>
      <c r="CB119" s="100"/>
      <c r="CC119" s="100"/>
      <c r="CD119" s="131"/>
      <c r="CE119" s="306"/>
      <c r="CF119" s="307"/>
      <c r="CG119" s="307"/>
      <c r="CH119" s="307"/>
      <c r="CI119" s="308"/>
      <c r="CJ119" s="311"/>
      <c r="CK119" s="307"/>
      <c r="CL119" s="307"/>
      <c r="CM119" s="307"/>
      <c r="CN119" s="312"/>
      <c r="CO119" s="168"/>
      <c r="CP119" s="169"/>
      <c r="CQ119" s="169"/>
      <c r="CR119" s="169"/>
      <c r="CS119" s="169"/>
      <c r="CT119" s="169"/>
      <c r="CU119" s="169"/>
      <c r="CV119" s="169"/>
      <c r="CW119" s="169"/>
      <c r="CX119" s="169"/>
      <c r="CY119" s="169"/>
      <c r="CZ119" s="169"/>
      <c r="DA119" s="169"/>
      <c r="DB119" s="169"/>
      <c r="DC119" s="169"/>
      <c r="DD119" s="169"/>
      <c r="DE119" s="169"/>
      <c r="DF119" s="170"/>
    </row>
    <row r="120" spans="5:110" ht="7.5" customHeight="1">
      <c r="E120" s="141"/>
      <c r="F120" s="142"/>
      <c r="G120" s="143"/>
      <c r="H120" s="280"/>
      <c r="I120" s="281"/>
      <c r="J120" s="281"/>
      <c r="K120" s="281"/>
      <c r="L120" s="281"/>
      <c r="M120" s="282"/>
      <c r="N120" s="201"/>
      <c r="O120" s="202"/>
      <c r="P120" s="202"/>
      <c r="Q120" s="202"/>
      <c r="R120" s="202"/>
      <c r="S120" s="202"/>
      <c r="T120" s="202"/>
      <c r="U120" s="202"/>
      <c r="V120" s="202"/>
      <c r="W120" s="202"/>
      <c r="X120" s="202"/>
      <c r="Y120" s="203"/>
      <c r="Z120" s="168"/>
      <c r="AA120" s="169"/>
      <c r="AB120" s="169"/>
      <c r="AC120" s="169"/>
      <c r="AD120" s="169"/>
      <c r="AE120" s="169"/>
      <c r="AF120" s="169"/>
      <c r="AG120" s="169"/>
      <c r="AH120" s="169"/>
      <c r="AI120" s="169"/>
      <c r="AJ120" s="169"/>
      <c r="AK120" s="169"/>
      <c r="AL120" s="169"/>
      <c r="AM120" s="169"/>
      <c r="AN120" s="169"/>
      <c r="AO120" s="170"/>
      <c r="AP120" s="201"/>
      <c r="AQ120" s="202"/>
      <c r="AR120" s="202"/>
      <c r="AS120" s="202"/>
      <c r="AT120" s="202"/>
      <c r="AU120" s="202"/>
      <c r="AV120" s="202"/>
      <c r="AW120" s="202"/>
      <c r="AX120" s="202"/>
      <c r="AY120" s="202"/>
      <c r="AZ120" s="202"/>
      <c r="BA120" s="202"/>
      <c r="BB120" s="202"/>
      <c r="BC120" s="202"/>
      <c r="BD120" s="202"/>
      <c r="BE120" s="202"/>
      <c r="BF120" s="202"/>
      <c r="BG120" s="202"/>
      <c r="BH120" s="202"/>
      <c r="BI120" s="202"/>
      <c r="BJ120" s="202"/>
      <c r="BK120" s="202"/>
      <c r="BL120" s="202"/>
      <c r="BM120" s="202"/>
      <c r="BN120" s="203"/>
      <c r="BO120" s="132"/>
      <c r="BP120" s="100"/>
      <c r="BQ120" s="100"/>
      <c r="BR120" s="100"/>
      <c r="BS120" s="100"/>
      <c r="BT120" s="100"/>
      <c r="BU120" s="100"/>
      <c r="BV120" s="100"/>
      <c r="BW120" s="100"/>
      <c r="BX120" s="100"/>
      <c r="BY120" s="100"/>
      <c r="BZ120" s="100"/>
      <c r="CA120" s="100"/>
      <c r="CB120" s="100"/>
      <c r="CC120" s="100"/>
      <c r="CD120" s="131"/>
      <c r="CE120" s="306"/>
      <c r="CF120" s="307"/>
      <c r="CG120" s="307"/>
      <c r="CH120" s="307"/>
      <c r="CI120" s="308"/>
      <c r="CJ120" s="311"/>
      <c r="CK120" s="307"/>
      <c r="CL120" s="307"/>
      <c r="CM120" s="307"/>
      <c r="CN120" s="312"/>
      <c r="CO120" s="168"/>
      <c r="CP120" s="169"/>
      <c r="CQ120" s="169"/>
      <c r="CR120" s="169"/>
      <c r="CS120" s="169"/>
      <c r="CT120" s="169"/>
      <c r="CU120" s="169"/>
      <c r="CV120" s="169"/>
      <c r="CW120" s="169"/>
      <c r="CX120" s="169"/>
      <c r="CY120" s="169"/>
      <c r="CZ120" s="169"/>
      <c r="DA120" s="169"/>
      <c r="DB120" s="169"/>
      <c r="DC120" s="169"/>
      <c r="DD120" s="169"/>
      <c r="DE120" s="169"/>
      <c r="DF120" s="170"/>
    </row>
    <row r="121" spans="5:110" ht="7.5" customHeight="1">
      <c r="E121" s="141"/>
      <c r="F121" s="142"/>
      <c r="G121" s="143"/>
      <c r="H121" s="280"/>
      <c r="I121" s="281"/>
      <c r="J121" s="281"/>
      <c r="K121" s="281"/>
      <c r="L121" s="281"/>
      <c r="M121" s="282"/>
      <c r="N121" s="201"/>
      <c r="O121" s="202"/>
      <c r="P121" s="202"/>
      <c r="Q121" s="202"/>
      <c r="R121" s="202"/>
      <c r="S121" s="202"/>
      <c r="T121" s="202"/>
      <c r="U121" s="202"/>
      <c r="V121" s="202"/>
      <c r="W121" s="202"/>
      <c r="X121" s="202"/>
      <c r="Y121" s="203"/>
      <c r="Z121" s="168"/>
      <c r="AA121" s="169"/>
      <c r="AB121" s="169"/>
      <c r="AC121" s="169"/>
      <c r="AD121" s="169"/>
      <c r="AE121" s="169"/>
      <c r="AF121" s="169"/>
      <c r="AG121" s="169"/>
      <c r="AH121" s="169"/>
      <c r="AI121" s="169"/>
      <c r="AJ121" s="169"/>
      <c r="AK121" s="169"/>
      <c r="AL121" s="169"/>
      <c r="AM121" s="169"/>
      <c r="AN121" s="169"/>
      <c r="AO121" s="170"/>
      <c r="AP121" s="196"/>
      <c r="AQ121" s="197" t="s">
        <v>263</v>
      </c>
      <c r="AR121" s="197"/>
      <c r="AS121" s="197"/>
      <c r="AT121" s="197"/>
      <c r="AU121" s="197"/>
      <c r="AV121" s="197"/>
      <c r="AW121" s="197"/>
      <c r="AX121" s="197"/>
      <c r="AY121" s="197" t="str">
        <f>IF(OR(AO5="認定番号",BH9=""),"?",INDEX(DO39:DQ48,MATCH(BI5,DN39:DN48,0),MATCH(BH9,DO38:DQ38,0)))</f>
        <v>?</v>
      </c>
      <c r="AZ121" s="197"/>
      <c r="BA121" s="197"/>
      <c r="BB121" s="197"/>
      <c r="BC121" s="197"/>
      <c r="BD121" s="197"/>
      <c r="BE121" s="197"/>
      <c r="BF121" s="197"/>
      <c r="BG121" s="197"/>
      <c r="BH121" s="197"/>
      <c r="BI121" s="197"/>
      <c r="BJ121" s="197" t="s">
        <v>67</v>
      </c>
      <c r="BK121" s="197"/>
      <c r="BL121" s="197"/>
      <c r="BM121" s="197"/>
      <c r="BN121" s="301"/>
      <c r="BO121" s="132"/>
      <c r="BP121" s="100"/>
      <c r="BQ121" s="100"/>
      <c r="BR121" s="100"/>
      <c r="BS121" s="100"/>
      <c r="BT121" s="100"/>
      <c r="BU121" s="100"/>
      <c r="BV121" s="100"/>
      <c r="BW121" s="100"/>
      <c r="BX121" s="100"/>
      <c r="BY121" s="100"/>
      <c r="BZ121" s="100"/>
      <c r="CA121" s="100"/>
      <c r="CB121" s="100"/>
      <c r="CC121" s="100"/>
      <c r="CD121" s="131"/>
      <c r="CE121" s="306"/>
      <c r="CF121" s="307"/>
      <c r="CG121" s="307"/>
      <c r="CH121" s="307"/>
      <c r="CI121" s="308"/>
      <c r="CJ121" s="311"/>
      <c r="CK121" s="307"/>
      <c r="CL121" s="307"/>
      <c r="CM121" s="307"/>
      <c r="CN121" s="312"/>
      <c r="CO121" s="168"/>
      <c r="CP121" s="169"/>
      <c r="CQ121" s="169"/>
      <c r="CR121" s="169"/>
      <c r="CS121" s="169"/>
      <c r="CT121" s="169"/>
      <c r="CU121" s="169"/>
      <c r="CV121" s="169"/>
      <c r="CW121" s="169"/>
      <c r="CX121" s="169"/>
      <c r="CY121" s="169"/>
      <c r="CZ121" s="169"/>
      <c r="DA121" s="169"/>
      <c r="DB121" s="169"/>
      <c r="DC121" s="169"/>
      <c r="DD121" s="169"/>
      <c r="DE121" s="169"/>
      <c r="DF121" s="170"/>
    </row>
    <row r="122" spans="5:110" ht="7.5" customHeight="1">
      <c r="E122" s="141"/>
      <c r="F122" s="142"/>
      <c r="G122" s="143"/>
      <c r="H122" s="280"/>
      <c r="I122" s="281"/>
      <c r="J122" s="281"/>
      <c r="K122" s="281"/>
      <c r="L122" s="281"/>
      <c r="M122" s="282"/>
      <c r="N122" s="201"/>
      <c r="O122" s="202"/>
      <c r="P122" s="202"/>
      <c r="Q122" s="202"/>
      <c r="R122" s="202"/>
      <c r="S122" s="202"/>
      <c r="T122" s="202"/>
      <c r="U122" s="202"/>
      <c r="V122" s="202"/>
      <c r="W122" s="202"/>
      <c r="X122" s="202"/>
      <c r="Y122" s="203"/>
      <c r="Z122" s="207"/>
      <c r="AA122" s="208"/>
      <c r="AB122" s="208"/>
      <c r="AC122" s="208"/>
      <c r="AD122" s="208"/>
      <c r="AE122" s="208"/>
      <c r="AF122" s="208"/>
      <c r="AG122" s="208"/>
      <c r="AH122" s="208"/>
      <c r="AI122" s="208"/>
      <c r="AJ122" s="208"/>
      <c r="AK122" s="208"/>
      <c r="AL122" s="208"/>
      <c r="AM122" s="208"/>
      <c r="AN122" s="208"/>
      <c r="AO122" s="209"/>
      <c r="AP122" s="286"/>
      <c r="AQ122" s="287"/>
      <c r="AR122" s="287"/>
      <c r="AS122" s="287"/>
      <c r="AT122" s="287"/>
      <c r="AU122" s="287"/>
      <c r="AV122" s="287"/>
      <c r="AW122" s="287"/>
      <c r="AX122" s="287"/>
      <c r="AY122" s="287"/>
      <c r="AZ122" s="287"/>
      <c r="BA122" s="287"/>
      <c r="BB122" s="287"/>
      <c r="BC122" s="287"/>
      <c r="BD122" s="287"/>
      <c r="BE122" s="287"/>
      <c r="BF122" s="287"/>
      <c r="BG122" s="287"/>
      <c r="BH122" s="287"/>
      <c r="BI122" s="287"/>
      <c r="BJ122" s="287"/>
      <c r="BK122" s="287"/>
      <c r="BL122" s="287"/>
      <c r="BM122" s="287"/>
      <c r="BN122" s="302"/>
      <c r="BO122" s="132"/>
      <c r="BP122" s="100"/>
      <c r="BQ122" s="100"/>
      <c r="BR122" s="100"/>
      <c r="BS122" s="100"/>
      <c r="BT122" s="100"/>
      <c r="BU122" s="100"/>
      <c r="BV122" s="100"/>
      <c r="BW122" s="100"/>
      <c r="BX122" s="100"/>
      <c r="BY122" s="100"/>
      <c r="BZ122" s="100"/>
      <c r="CA122" s="100"/>
      <c r="CB122" s="100"/>
      <c r="CC122" s="100"/>
      <c r="CD122" s="131"/>
      <c r="CE122" s="306"/>
      <c r="CF122" s="307"/>
      <c r="CG122" s="307"/>
      <c r="CH122" s="307"/>
      <c r="CI122" s="308"/>
      <c r="CJ122" s="313"/>
      <c r="CK122" s="314"/>
      <c r="CL122" s="314"/>
      <c r="CM122" s="314"/>
      <c r="CN122" s="315"/>
      <c r="CO122" s="191"/>
      <c r="CP122" s="192"/>
      <c r="CQ122" s="192"/>
      <c r="CR122" s="192"/>
      <c r="CS122" s="192"/>
      <c r="CT122" s="192"/>
      <c r="CU122" s="192"/>
      <c r="CV122" s="192"/>
      <c r="CW122" s="192"/>
      <c r="CX122" s="192"/>
      <c r="CY122" s="192"/>
      <c r="CZ122" s="192"/>
      <c r="DA122" s="192"/>
      <c r="DB122" s="192"/>
      <c r="DC122" s="192"/>
      <c r="DD122" s="192"/>
      <c r="DE122" s="192"/>
      <c r="DF122" s="193"/>
    </row>
    <row r="123" spans="5:110" ht="7.5" customHeight="1">
      <c r="E123" s="141"/>
      <c r="F123" s="142"/>
      <c r="G123" s="143"/>
      <c r="H123" s="280"/>
      <c r="I123" s="281"/>
      <c r="J123" s="281"/>
      <c r="K123" s="281"/>
      <c r="L123" s="281"/>
      <c r="M123" s="282"/>
      <c r="N123" s="201"/>
      <c r="O123" s="202"/>
      <c r="P123" s="202"/>
      <c r="Q123" s="202"/>
      <c r="R123" s="202"/>
      <c r="S123" s="202"/>
      <c r="T123" s="202"/>
      <c r="U123" s="202"/>
      <c r="V123" s="202"/>
      <c r="W123" s="202"/>
      <c r="X123" s="202"/>
      <c r="Y123" s="203"/>
      <c r="Z123" s="201" t="s">
        <v>200</v>
      </c>
      <c r="AA123" s="202"/>
      <c r="AB123" s="202"/>
      <c r="AC123" s="202"/>
      <c r="AD123" s="202"/>
      <c r="AE123" s="202"/>
      <c r="AF123" s="202"/>
      <c r="AG123" s="202"/>
      <c r="AH123" s="202"/>
      <c r="AI123" s="202"/>
      <c r="AJ123" s="202"/>
      <c r="AK123" s="202"/>
      <c r="AL123" s="202"/>
      <c r="AM123" s="202"/>
      <c r="AN123" s="202"/>
      <c r="AO123" s="203"/>
      <c r="AP123" s="213" t="s">
        <v>201</v>
      </c>
      <c r="AQ123" s="214"/>
      <c r="AR123" s="214"/>
      <c r="AS123" s="214"/>
      <c r="AT123" s="214"/>
      <c r="AU123" s="214"/>
      <c r="AV123" s="214"/>
      <c r="AW123" s="214"/>
      <c r="AX123" s="214"/>
      <c r="AY123" s="214"/>
      <c r="AZ123" s="214"/>
      <c r="BA123" s="214"/>
      <c r="BB123" s="214"/>
      <c r="BC123" s="214"/>
      <c r="BD123" s="214"/>
      <c r="BE123" s="214"/>
      <c r="BF123" s="214"/>
      <c r="BG123" s="214"/>
      <c r="BH123" s="214"/>
      <c r="BI123" s="214"/>
      <c r="BJ123" s="214"/>
      <c r="BK123" s="214"/>
      <c r="BL123" s="214"/>
      <c r="BM123" s="214"/>
      <c r="BN123" s="215"/>
      <c r="BO123" s="274"/>
      <c r="BP123" s="256"/>
      <c r="BQ123" s="256"/>
      <c r="BR123" s="256"/>
      <c r="BS123" s="256"/>
      <c r="BT123" s="256"/>
      <c r="BU123" s="256"/>
      <c r="BV123" s="256"/>
      <c r="BW123" s="256"/>
      <c r="BX123" s="256"/>
      <c r="BY123" s="256"/>
      <c r="BZ123" s="256"/>
      <c r="CA123" s="256"/>
      <c r="CB123" s="256"/>
      <c r="CC123" s="256"/>
      <c r="CD123" s="275"/>
      <c r="CE123" s="288"/>
      <c r="CF123" s="289"/>
      <c r="CG123" s="289"/>
      <c r="CH123" s="289"/>
      <c r="CI123" s="290"/>
      <c r="CJ123" s="297"/>
      <c r="CK123" s="292"/>
      <c r="CL123" s="292"/>
      <c r="CM123" s="292"/>
      <c r="CN123" s="298"/>
      <c r="CO123" s="198" t="s">
        <v>166</v>
      </c>
      <c r="CP123" s="199"/>
      <c r="CQ123" s="199"/>
      <c r="CR123" s="199"/>
      <c r="CS123" s="199"/>
      <c r="CT123" s="199"/>
      <c r="CU123" s="199"/>
      <c r="CV123" s="199"/>
      <c r="CW123" s="199"/>
      <c r="CX123" s="199"/>
      <c r="CY123" s="199"/>
      <c r="CZ123" s="199"/>
      <c r="DA123" s="199"/>
      <c r="DB123" s="199"/>
      <c r="DC123" s="199"/>
      <c r="DD123" s="199"/>
      <c r="DE123" s="199"/>
      <c r="DF123" s="200"/>
    </row>
    <row r="124" spans="5:110" ht="7.5" customHeight="1">
      <c r="E124" s="141"/>
      <c r="F124" s="142"/>
      <c r="G124" s="143"/>
      <c r="H124" s="280"/>
      <c r="I124" s="281"/>
      <c r="J124" s="281"/>
      <c r="K124" s="281"/>
      <c r="L124" s="281"/>
      <c r="M124" s="282"/>
      <c r="N124" s="201"/>
      <c r="O124" s="202"/>
      <c r="P124" s="202"/>
      <c r="Q124" s="202"/>
      <c r="R124" s="202"/>
      <c r="S124" s="202"/>
      <c r="T124" s="202"/>
      <c r="U124" s="202"/>
      <c r="V124" s="202"/>
      <c r="W124" s="202"/>
      <c r="X124" s="202"/>
      <c r="Y124" s="203"/>
      <c r="Z124" s="201"/>
      <c r="AA124" s="202"/>
      <c r="AB124" s="202"/>
      <c r="AC124" s="202"/>
      <c r="AD124" s="202"/>
      <c r="AE124" s="202"/>
      <c r="AF124" s="202"/>
      <c r="AG124" s="202"/>
      <c r="AH124" s="202"/>
      <c r="AI124" s="202"/>
      <c r="AJ124" s="202"/>
      <c r="AK124" s="202"/>
      <c r="AL124" s="202"/>
      <c r="AM124" s="202"/>
      <c r="AN124" s="202"/>
      <c r="AO124" s="203"/>
      <c r="AP124" s="201"/>
      <c r="AQ124" s="202"/>
      <c r="AR124" s="202"/>
      <c r="AS124" s="202"/>
      <c r="AT124" s="202"/>
      <c r="AU124" s="202"/>
      <c r="AV124" s="202"/>
      <c r="AW124" s="202"/>
      <c r="AX124" s="202"/>
      <c r="AY124" s="202"/>
      <c r="AZ124" s="202"/>
      <c r="BA124" s="202"/>
      <c r="BB124" s="202"/>
      <c r="BC124" s="202"/>
      <c r="BD124" s="202"/>
      <c r="BE124" s="202"/>
      <c r="BF124" s="202"/>
      <c r="BG124" s="202"/>
      <c r="BH124" s="202"/>
      <c r="BI124" s="202"/>
      <c r="BJ124" s="202"/>
      <c r="BK124" s="202"/>
      <c r="BL124" s="202"/>
      <c r="BM124" s="202"/>
      <c r="BN124" s="203"/>
      <c r="BO124" s="132"/>
      <c r="BP124" s="100"/>
      <c r="BQ124" s="100"/>
      <c r="BR124" s="100"/>
      <c r="BS124" s="100"/>
      <c r="BT124" s="100"/>
      <c r="BU124" s="100"/>
      <c r="BV124" s="100"/>
      <c r="BW124" s="100"/>
      <c r="BX124" s="100"/>
      <c r="BY124" s="100"/>
      <c r="BZ124" s="100"/>
      <c r="CA124" s="100"/>
      <c r="CB124" s="100"/>
      <c r="CC124" s="100"/>
      <c r="CD124" s="131"/>
      <c r="CE124" s="291"/>
      <c r="CF124" s="292"/>
      <c r="CG124" s="292"/>
      <c r="CH124" s="292"/>
      <c r="CI124" s="293"/>
      <c r="CJ124" s="297"/>
      <c r="CK124" s="292"/>
      <c r="CL124" s="292"/>
      <c r="CM124" s="292"/>
      <c r="CN124" s="298"/>
      <c r="CO124" s="201"/>
      <c r="CP124" s="202"/>
      <c r="CQ124" s="202"/>
      <c r="CR124" s="202"/>
      <c r="CS124" s="202"/>
      <c r="CT124" s="202"/>
      <c r="CU124" s="202"/>
      <c r="CV124" s="202"/>
      <c r="CW124" s="202"/>
      <c r="CX124" s="202"/>
      <c r="CY124" s="202"/>
      <c r="CZ124" s="202"/>
      <c r="DA124" s="202"/>
      <c r="DB124" s="202"/>
      <c r="DC124" s="202"/>
      <c r="DD124" s="202"/>
      <c r="DE124" s="202"/>
      <c r="DF124" s="203"/>
    </row>
    <row r="125" spans="5:110" ht="7.5" customHeight="1">
      <c r="E125" s="141"/>
      <c r="F125" s="142"/>
      <c r="G125" s="143"/>
      <c r="H125" s="280"/>
      <c r="I125" s="281"/>
      <c r="J125" s="281"/>
      <c r="K125" s="281"/>
      <c r="L125" s="281"/>
      <c r="M125" s="282"/>
      <c r="N125" s="201"/>
      <c r="O125" s="202"/>
      <c r="P125" s="202"/>
      <c r="Q125" s="202"/>
      <c r="R125" s="202"/>
      <c r="S125" s="202"/>
      <c r="T125" s="202"/>
      <c r="U125" s="202"/>
      <c r="V125" s="202"/>
      <c r="W125" s="202"/>
      <c r="X125" s="202"/>
      <c r="Y125" s="203"/>
      <c r="Z125" s="201"/>
      <c r="AA125" s="202"/>
      <c r="AB125" s="202"/>
      <c r="AC125" s="202"/>
      <c r="AD125" s="202"/>
      <c r="AE125" s="202"/>
      <c r="AF125" s="202"/>
      <c r="AG125" s="202"/>
      <c r="AH125" s="202"/>
      <c r="AI125" s="202"/>
      <c r="AJ125" s="202"/>
      <c r="AK125" s="202"/>
      <c r="AL125" s="202"/>
      <c r="AM125" s="202"/>
      <c r="AN125" s="202"/>
      <c r="AO125" s="203"/>
      <c r="AP125" s="201"/>
      <c r="AQ125" s="202"/>
      <c r="AR125" s="202"/>
      <c r="AS125" s="202"/>
      <c r="AT125" s="202"/>
      <c r="AU125" s="202"/>
      <c r="AV125" s="202"/>
      <c r="AW125" s="202"/>
      <c r="AX125" s="202"/>
      <c r="AY125" s="202"/>
      <c r="AZ125" s="202"/>
      <c r="BA125" s="202"/>
      <c r="BB125" s="202"/>
      <c r="BC125" s="202"/>
      <c r="BD125" s="202"/>
      <c r="BE125" s="202"/>
      <c r="BF125" s="202"/>
      <c r="BG125" s="202"/>
      <c r="BH125" s="202"/>
      <c r="BI125" s="202"/>
      <c r="BJ125" s="202"/>
      <c r="BK125" s="202"/>
      <c r="BL125" s="202"/>
      <c r="BM125" s="202"/>
      <c r="BN125" s="203"/>
      <c r="BO125" s="132"/>
      <c r="BP125" s="100"/>
      <c r="BQ125" s="100"/>
      <c r="BR125" s="100"/>
      <c r="BS125" s="100"/>
      <c r="BT125" s="100"/>
      <c r="BU125" s="100"/>
      <c r="BV125" s="100"/>
      <c r="BW125" s="100"/>
      <c r="BX125" s="100"/>
      <c r="BY125" s="100"/>
      <c r="BZ125" s="100"/>
      <c r="CA125" s="100"/>
      <c r="CB125" s="100"/>
      <c r="CC125" s="100"/>
      <c r="CD125" s="131"/>
      <c r="CE125" s="291"/>
      <c r="CF125" s="292"/>
      <c r="CG125" s="292"/>
      <c r="CH125" s="292"/>
      <c r="CI125" s="293"/>
      <c r="CJ125" s="297"/>
      <c r="CK125" s="292"/>
      <c r="CL125" s="292"/>
      <c r="CM125" s="292"/>
      <c r="CN125" s="298"/>
      <c r="CO125" s="201"/>
      <c r="CP125" s="202"/>
      <c r="CQ125" s="202"/>
      <c r="CR125" s="202"/>
      <c r="CS125" s="202"/>
      <c r="CT125" s="202"/>
      <c r="CU125" s="202"/>
      <c r="CV125" s="202"/>
      <c r="CW125" s="202"/>
      <c r="CX125" s="202"/>
      <c r="CY125" s="202"/>
      <c r="CZ125" s="202"/>
      <c r="DA125" s="202"/>
      <c r="DB125" s="202"/>
      <c r="DC125" s="202"/>
      <c r="DD125" s="202"/>
      <c r="DE125" s="202"/>
      <c r="DF125" s="203"/>
    </row>
    <row r="126" spans="5:110" ht="7.5" customHeight="1">
      <c r="E126" s="141"/>
      <c r="F126" s="142"/>
      <c r="G126" s="143"/>
      <c r="H126" s="280"/>
      <c r="I126" s="281"/>
      <c r="J126" s="281"/>
      <c r="K126" s="281"/>
      <c r="L126" s="281"/>
      <c r="M126" s="282"/>
      <c r="N126" s="201"/>
      <c r="O126" s="202"/>
      <c r="P126" s="202"/>
      <c r="Q126" s="202"/>
      <c r="R126" s="202"/>
      <c r="S126" s="202"/>
      <c r="T126" s="202"/>
      <c r="U126" s="202"/>
      <c r="V126" s="202"/>
      <c r="W126" s="202"/>
      <c r="X126" s="202"/>
      <c r="Y126" s="203"/>
      <c r="Z126" s="201"/>
      <c r="AA126" s="202"/>
      <c r="AB126" s="202"/>
      <c r="AC126" s="202"/>
      <c r="AD126" s="202"/>
      <c r="AE126" s="202"/>
      <c r="AF126" s="202"/>
      <c r="AG126" s="202"/>
      <c r="AH126" s="202"/>
      <c r="AI126" s="202"/>
      <c r="AJ126" s="202"/>
      <c r="AK126" s="202"/>
      <c r="AL126" s="202"/>
      <c r="AM126" s="202"/>
      <c r="AN126" s="202"/>
      <c r="AO126" s="203"/>
      <c r="AP126" s="201"/>
      <c r="AQ126" s="202"/>
      <c r="AR126" s="202"/>
      <c r="AS126" s="202"/>
      <c r="AT126" s="202"/>
      <c r="AU126" s="202"/>
      <c r="AV126" s="202"/>
      <c r="AW126" s="202"/>
      <c r="AX126" s="202"/>
      <c r="AY126" s="202"/>
      <c r="AZ126" s="202"/>
      <c r="BA126" s="202"/>
      <c r="BB126" s="202"/>
      <c r="BC126" s="202"/>
      <c r="BD126" s="202"/>
      <c r="BE126" s="202"/>
      <c r="BF126" s="202"/>
      <c r="BG126" s="202"/>
      <c r="BH126" s="202"/>
      <c r="BI126" s="202"/>
      <c r="BJ126" s="202"/>
      <c r="BK126" s="202"/>
      <c r="BL126" s="202"/>
      <c r="BM126" s="202"/>
      <c r="BN126" s="203"/>
      <c r="BO126" s="132"/>
      <c r="BP126" s="100"/>
      <c r="BQ126" s="100"/>
      <c r="BR126" s="100"/>
      <c r="BS126" s="100"/>
      <c r="BT126" s="100"/>
      <c r="BU126" s="100"/>
      <c r="BV126" s="100"/>
      <c r="BW126" s="100"/>
      <c r="BX126" s="100"/>
      <c r="BY126" s="100"/>
      <c r="BZ126" s="100"/>
      <c r="CA126" s="100"/>
      <c r="CB126" s="100"/>
      <c r="CC126" s="100"/>
      <c r="CD126" s="131"/>
      <c r="CE126" s="291"/>
      <c r="CF126" s="292"/>
      <c r="CG126" s="292"/>
      <c r="CH126" s="292"/>
      <c r="CI126" s="293"/>
      <c r="CJ126" s="297"/>
      <c r="CK126" s="292"/>
      <c r="CL126" s="292"/>
      <c r="CM126" s="292"/>
      <c r="CN126" s="298"/>
      <c r="CO126" s="201"/>
      <c r="CP126" s="202"/>
      <c r="CQ126" s="202"/>
      <c r="CR126" s="202"/>
      <c r="CS126" s="202"/>
      <c r="CT126" s="202"/>
      <c r="CU126" s="202"/>
      <c r="CV126" s="202"/>
      <c r="CW126" s="202"/>
      <c r="CX126" s="202"/>
      <c r="CY126" s="202"/>
      <c r="CZ126" s="202"/>
      <c r="DA126" s="202"/>
      <c r="DB126" s="202"/>
      <c r="DC126" s="202"/>
      <c r="DD126" s="202"/>
      <c r="DE126" s="202"/>
      <c r="DF126" s="203"/>
    </row>
    <row r="127" spans="5:110" ht="7.5" customHeight="1">
      <c r="E127" s="141"/>
      <c r="F127" s="142"/>
      <c r="G127" s="143"/>
      <c r="H127" s="280"/>
      <c r="I127" s="281"/>
      <c r="J127" s="281"/>
      <c r="K127" s="281"/>
      <c r="L127" s="281"/>
      <c r="M127" s="282"/>
      <c r="N127" s="201"/>
      <c r="O127" s="202"/>
      <c r="P127" s="202"/>
      <c r="Q127" s="202"/>
      <c r="R127" s="202"/>
      <c r="S127" s="202"/>
      <c r="T127" s="202"/>
      <c r="U127" s="202"/>
      <c r="V127" s="202"/>
      <c r="W127" s="202"/>
      <c r="X127" s="202"/>
      <c r="Y127" s="203"/>
      <c r="Z127" s="201"/>
      <c r="AA127" s="202"/>
      <c r="AB127" s="202"/>
      <c r="AC127" s="202"/>
      <c r="AD127" s="202"/>
      <c r="AE127" s="202"/>
      <c r="AF127" s="202"/>
      <c r="AG127" s="202"/>
      <c r="AH127" s="202"/>
      <c r="AI127" s="202"/>
      <c r="AJ127" s="202"/>
      <c r="AK127" s="202"/>
      <c r="AL127" s="202"/>
      <c r="AM127" s="202"/>
      <c r="AN127" s="202"/>
      <c r="AO127" s="203"/>
      <c r="AP127" s="201"/>
      <c r="AQ127" s="202"/>
      <c r="AR127" s="202"/>
      <c r="AS127" s="202"/>
      <c r="AT127" s="202"/>
      <c r="AU127" s="202"/>
      <c r="AV127" s="202"/>
      <c r="AW127" s="202"/>
      <c r="AX127" s="202"/>
      <c r="AY127" s="202"/>
      <c r="AZ127" s="202"/>
      <c r="BA127" s="202"/>
      <c r="BB127" s="202"/>
      <c r="BC127" s="202"/>
      <c r="BD127" s="202"/>
      <c r="BE127" s="202"/>
      <c r="BF127" s="202"/>
      <c r="BG127" s="202"/>
      <c r="BH127" s="202"/>
      <c r="BI127" s="202"/>
      <c r="BJ127" s="202"/>
      <c r="BK127" s="202"/>
      <c r="BL127" s="202"/>
      <c r="BM127" s="202"/>
      <c r="BN127" s="203"/>
      <c r="BO127" s="132"/>
      <c r="BP127" s="100"/>
      <c r="BQ127" s="100"/>
      <c r="BR127" s="100"/>
      <c r="BS127" s="100"/>
      <c r="BT127" s="100"/>
      <c r="BU127" s="100"/>
      <c r="BV127" s="100"/>
      <c r="BW127" s="100"/>
      <c r="BX127" s="100"/>
      <c r="BY127" s="100"/>
      <c r="BZ127" s="100"/>
      <c r="CA127" s="100"/>
      <c r="CB127" s="100"/>
      <c r="CC127" s="100"/>
      <c r="CD127" s="131"/>
      <c r="CE127" s="291"/>
      <c r="CF127" s="292"/>
      <c r="CG127" s="292"/>
      <c r="CH127" s="292"/>
      <c r="CI127" s="293"/>
      <c r="CJ127" s="297"/>
      <c r="CK127" s="292"/>
      <c r="CL127" s="292"/>
      <c r="CM127" s="292"/>
      <c r="CN127" s="298"/>
      <c r="CO127" s="201"/>
      <c r="CP127" s="202"/>
      <c r="CQ127" s="202"/>
      <c r="CR127" s="202"/>
      <c r="CS127" s="202"/>
      <c r="CT127" s="202"/>
      <c r="CU127" s="202"/>
      <c r="CV127" s="202"/>
      <c r="CW127" s="202"/>
      <c r="CX127" s="202"/>
      <c r="CY127" s="202"/>
      <c r="CZ127" s="202"/>
      <c r="DA127" s="202"/>
      <c r="DB127" s="202"/>
      <c r="DC127" s="202"/>
      <c r="DD127" s="202"/>
      <c r="DE127" s="202"/>
      <c r="DF127" s="203"/>
    </row>
    <row r="128" spans="5:110" ht="7.5" customHeight="1">
      <c r="E128" s="144"/>
      <c r="F128" s="145"/>
      <c r="G128" s="146"/>
      <c r="H128" s="283"/>
      <c r="I128" s="284"/>
      <c r="J128" s="284"/>
      <c r="K128" s="284"/>
      <c r="L128" s="284"/>
      <c r="M128" s="285"/>
      <c r="N128" s="204"/>
      <c r="O128" s="205"/>
      <c r="P128" s="205"/>
      <c r="Q128" s="205"/>
      <c r="R128" s="205"/>
      <c r="S128" s="205"/>
      <c r="T128" s="205"/>
      <c r="U128" s="205"/>
      <c r="V128" s="205"/>
      <c r="W128" s="205"/>
      <c r="X128" s="205"/>
      <c r="Y128" s="206"/>
      <c r="Z128" s="204"/>
      <c r="AA128" s="205"/>
      <c r="AB128" s="205"/>
      <c r="AC128" s="205"/>
      <c r="AD128" s="205"/>
      <c r="AE128" s="205"/>
      <c r="AF128" s="205"/>
      <c r="AG128" s="205"/>
      <c r="AH128" s="205"/>
      <c r="AI128" s="205"/>
      <c r="AJ128" s="205"/>
      <c r="AK128" s="205"/>
      <c r="AL128" s="205"/>
      <c r="AM128" s="205"/>
      <c r="AN128" s="205"/>
      <c r="AO128" s="206"/>
      <c r="AP128" s="204"/>
      <c r="AQ128" s="205"/>
      <c r="AR128" s="205"/>
      <c r="AS128" s="205"/>
      <c r="AT128" s="205"/>
      <c r="AU128" s="205"/>
      <c r="AV128" s="205"/>
      <c r="AW128" s="205"/>
      <c r="AX128" s="205"/>
      <c r="AY128" s="205"/>
      <c r="AZ128" s="205"/>
      <c r="BA128" s="205"/>
      <c r="BB128" s="205"/>
      <c r="BC128" s="205"/>
      <c r="BD128" s="205"/>
      <c r="BE128" s="205"/>
      <c r="BF128" s="205"/>
      <c r="BG128" s="205"/>
      <c r="BH128" s="205"/>
      <c r="BI128" s="205"/>
      <c r="BJ128" s="205"/>
      <c r="BK128" s="205"/>
      <c r="BL128" s="205"/>
      <c r="BM128" s="205"/>
      <c r="BN128" s="206"/>
      <c r="BO128" s="133"/>
      <c r="BP128" s="101"/>
      <c r="BQ128" s="101"/>
      <c r="BR128" s="101"/>
      <c r="BS128" s="101"/>
      <c r="BT128" s="101"/>
      <c r="BU128" s="101"/>
      <c r="BV128" s="101"/>
      <c r="BW128" s="101"/>
      <c r="BX128" s="101"/>
      <c r="BY128" s="101"/>
      <c r="BZ128" s="101"/>
      <c r="CA128" s="101"/>
      <c r="CB128" s="101"/>
      <c r="CC128" s="101"/>
      <c r="CD128" s="134"/>
      <c r="CE128" s="294"/>
      <c r="CF128" s="295"/>
      <c r="CG128" s="295"/>
      <c r="CH128" s="295"/>
      <c r="CI128" s="296"/>
      <c r="CJ128" s="299"/>
      <c r="CK128" s="295"/>
      <c r="CL128" s="295"/>
      <c r="CM128" s="295"/>
      <c r="CN128" s="300"/>
      <c r="CO128" s="204"/>
      <c r="CP128" s="205"/>
      <c r="CQ128" s="205"/>
      <c r="CR128" s="205"/>
      <c r="CS128" s="205"/>
      <c r="CT128" s="205"/>
      <c r="CU128" s="205"/>
      <c r="CV128" s="205"/>
      <c r="CW128" s="205"/>
      <c r="CX128" s="205"/>
      <c r="CY128" s="205"/>
      <c r="CZ128" s="205"/>
      <c r="DA128" s="205"/>
      <c r="DB128" s="205"/>
      <c r="DC128" s="205"/>
      <c r="DD128" s="205"/>
      <c r="DE128" s="205"/>
      <c r="DF128" s="206"/>
    </row>
    <row r="129" spans="4:129" ht="7" customHeight="1">
      <c r="D129" s="76"/>
      <c r="E129" s="226" t="s">
        <v>264</v>
      </c>
      <c r="F129" s="226"/>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229"/>
      <c r="BE129" s="229"/>
      <c r="BF129" s="229"/>
      <c r="BG129" s="229"/>
      <c r="BH129" s="229"/>
      <c r="BI129" s="229"/>
      <c r="BJ129" s="229"/>
      <c r="BK129" s="229"/>
      <c r="BL129" s="229"/>
      <c r="BM129" s="229"/>
      <c r="BN129" s="229"/>
      <c r="BO129" s="229"/>
      <c r="BP129" s="229"/>
      <c r="BQ129" s="229"/>
      <c r="BR129" s="229"/>
      <c r="BS129" s="229"/>
      <c r="BT129" s="229"/>
      <c r="BU129" s="229"/>
      <c r="BV129" s="229"/>
      <c r="BW129" s="229"/>
      <c r="BX129" s="229"/>
      <c r="BY129" s="229"/>
      <c r="BZ129" s="229"/>
      <c r="CA129" s="229"/>
      <c r="CB129" s="229"/>
      <c r="CC129" s="229"/>
      <c r="CD129" s="229"/>
      <c r="CE129" s="229"/>
      <c r="CF129" s="229"/>
      <c r="CG129" s="229"/>
      <c r="CH129" s="229"/>
      <c r="CI129" s="229"/>
      <c r="CJ129" s="229"/>
      <c r="CK129" s="229"/>
      <c r="CL129" s="229"/>
      <c r="CM129" s="229"/>
      <c r="CN129" s="229"/>
      <c r="CO129" s="77"/>
      <c r="CP129" s="77"/>
      <c r="CQ129" s="77"/>
      <c r="CR129" s="77"/>
      <c r="CS129" s="77"/>
      <c r="CT129" s="77"/>
      <c r="CU129" s="77"/>
      <c r="CV129" s="77"/>
      <c r="CW129" s="77"/>
      <c r="CX129" s="77"/>
      <c r="CY129" s="77"/>
      <c r="CZ129" s="77"/>
      <c r="DA129" s="77"/>
      <c r="DB129" s="77"/>
      <c r="DC129" s="77"/>
      <c r="DD129" s="77"/>
      <c r="DE129" s="77"/>
      <c r="DF129" s="77"/>
    </row>
    <row r="130" spans="4:129" ht="7" customHeight="1">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29"/>
      <c r="BA130" s="229"/>
      <c r="BB130" s="229"/>
      <c r="BC130" s="229"/>
      <c r="BD130" s="229"/>
      <c r="BE130" s="229"/>
      <c r="BF130" s="229"/>
      <c r="BG130" s="229"/>
      <c r="BH130" s="229"/>
      <c r="BI130" s="229"/>
      <c r="BJ130" s="229"/>
      <c r="BK130" s="229"/>
      <c r="BL130" s="229"/>
      <c r="BM130" s="229"/>
      <c r="BN130" s="229"/>
      <c r="BO130" s="229"/>
      <c r="BP130" s="229"/>
      <c r="BQ130" s="229"/>
      <c r="BR130" s="229"/>
      <c r="BS130" s="229"/>
      <c r="BT130" s="229"/>
      <c r="BU130" s="229"/>
      <c r="BV130" s="229"/>
      <c r="BW130" s="229"/>
      <c r="BX130" s="229"/>
      <c r="BY130" s="229"/>
      <c r="BZ130" s="229"/>
      <c r="CA130" s="229"/>
      <c r="CB130" s="229"/>
      <c r="CC130" s="229"/>
      <c r="CD130" s="229"/>
      <c r="CE130" s="229"/>
      <c r="CF130" s="229"/>
      <c r="CG130" s="229"/>
      <c r="CH130" s="229"/>
      <c r="CI130" s="229"/>
      <c r="CJ130" s="229"/>
      <c r="CK130" s="229"/>
      <c r="CL130" s="229"/>
      <c r="CM130" s="229"/>
      <c r="CN130" s="229"/>
      <c r="CO130" s="43"/>
      <c r="CP130" s="43"/>
      <c r="CQ130" s="43"/>
      <c r="CR130" s="43"/>
      <c r="CS130" s="43"/>
      <c r="CT130" s="43"/>
      <c r="CU130" s="43"/>
      <c r="CV130" s="43"/>
      <c r="CW130" s="43"/>
      <c r="CX130" s="43"/>
      <c r="CY130" s="43"/>
      <c r="CZ130" s="43"/>
      <c r="DA130" s="43"/>
      <c r="DB130" s="43"/>
      <c r="DC130" s="43"/>
      <c r="DD130" s="43"/>
      <c r="DE130" s="43"/>
      <c r="DF130" s="43"/>
    </row>
    <row r="131" spans="4:129" ht="7" customHeight="1">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29"/>
      <c r="BA131" s="229"/>
      <c r="BB131" s="229"/>
      <c r="BC131" s="229"/>
      <c r="BD131" s="229"/>
      <c r="BE131" s="229"/>
      <c r="BF131" s="229"/>
      <c r="BG131" s="229"/>
      <c r="BH131" s="229"/>
      <c r="BI131" s="229"/>
      <c r="BJ131" s="229"/>
      <c r="BK131" s="229"/>
      <c r="BL131" s="229"/>
      <c r="BM131" s="229"/>
      <c r="BN131" s="229"/>
      <c r="BO131" s="229"/>
      <c r="BP131" s="229"/>
      <c r="BQ131" s="229"/>
      <c r="BR131" s="229"/>
      <c r="BS131" s="229"/>
      <c r="BT131" s="229"/>
      <c r="BU131" s="229"/>
      <c r="BV131" s="229"/>
      <c r="BW131" s="229"/>
      <c r="BX131" s="229"/>
      <c r="BY131" s="229"/>
      <c r="BZ131" s="229"/>
      <c r="CA131" s="229"/>
      <c r="CB131" s="229"/>
      <c r="CC131" s="229"/>
      <c r="CD131" s="229"/>
      <c r="CE131" s="229"/>
      <c r="CF131" s="229"/>
      <c r="CG131" s="229"/>
      <c r="CH131" s="229"/>
      <c r="CI131" s="229"/>
      <c r="CJ131" s="229"/>
      <c r="CK131" s="229"/>
      <c r="CL131" s="229"/>
      <c r="CM131" s="229"/>
      <c r="CN131" s="229"/>
      <c r="CO131" s="43"/>
      <c r="CP131" s="43"/>
      <c r="CQ131" s="43"/>
      <c r="CR131" s="43"/>
      <c r="CS131" s="43"/>
      <c r="CT131" s="43"/>
      <c r="CU131" s="43"/>
      <c r="CV131" s="43"/>
      <c r="CW131" s="43"/>
      <c r="CX131" s="43"/>
      <c r="CY131" s="43"/>
      <c r="CZ131" s="43"/>
      <c r="DA131" s="43"/>
      <c r="DB131" s="43"/>
      <c r="DC131" s="43"/>
      <c r="DD131" s="43"/>
      <c r="DE131" s="43"/>
      <c r="DF131" s="43"/>
    </row>
    <row r="132" spans="4:129" ht="7" customHeight="1">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c r="BA132" s="229"/>
      <c r="BB132" s="229"/>
      <c r="BC132" s="229"/>
      <c r="BD132" s="229"/>
      <c r="BE132" s="229"/>
      <c r="BF132" s="229"/>
      <c r="BG132" s="229"/>
      <c r="BH132" s="229"/>
      <c r="BI132" s="229"/>
      <c r="BJ132" s="229"/>
      <c r="BK132" s="229"/>
      <c r="BL132" s="229"/>
      <c r="BM132" s="229"/>
      <c r="BN132" s="229"/>
      <c r="BO132" s="229"/>
      <c r="BP132" s="229"/>
      <c r="BQ132" s="229"/>
      <c r="BR132" s="229"/>
      <c r="BS132" s="229"/>
      <c r="BT132" s="229"/>
      <c r="BU132" s="229"/>
      <c r="BV132" s="229"/>
      <c r="BW132" s="229"/>
      <c r="BX132" s="229"/>
      <c r="BY132" s="229"/>
      <c r="BZ132" s="229"/>
      <c r="CA132" s="229"/>
      <c r="CB132" s="229"/>
      <c r="CC132" s="229"/>
      <c r="CD132" s="229"/>
      <c r="CE132" s="229"/>
      <c r="CF132" s="229"/>
      <c r="CG132" s="229"/>
      <c r="CH132" s="229"/>
      <c r="CI132" s="229"/>
      <c r="CJ132" s="229"/>
      <c r="CK132" s="229"/>
      <c r="CL132" s="229"/>
      <c r="CM132" s="229"/>
      <c r="CN132" s="229"/>
      <c r="CO132" s="43"/>
      <c r="CP132" s="43"/>
      <c r="CQ132" s="43"/>
      <c r="CR132" s="43"/>
      <c r="CS132" s="43"/>
      <c r="CT132" s="43"/>
      <c r="CU132" s="43"/>
      <c r="CV132" s="43"/>
      <c r="CW132" s="43"/>
      <c r="CX132" s="43"/>
      <c r="CY132" s="43"/>
      <c r="CZ132" s="43"/>
      <c r="DA132" s="43"/>
      <c r="DB132" s="43"/>
      <c r="DC132" s="43"/>
      <c r="DD132" s="43"/>
      <c r="DE132" s="43"/>
      <c r="DF132" s="43"/>
    </row>
    <row r="133" spans="4:129" ht="7" customHeight="1">
      <c r="E133" s="147" t="s">
        <v>9</v>
      </c>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c r="BM133" s="148"/>
      <c r="BN133" s="148"/>
      <c r="BO133" s="148"/>
      <c r="BP133" s="148"/>
      <c r="BQ133" s="148"/>
      <c r="BR133" s="148"/>
      <c r="BS133" s="148"/>
      <c r="BT133" s="148"/>
      <c r="BU133" s="148"/>
      <c r="BV133" s="148"/>
      <c r="BW133" s="148"/>
      <c r="BX133" s="148"/>
      <c r="BY133" s="148"/>
      <c r="BZ133" s="148"/>
      <c r="CA133" s="148"/>
      <c r="CB133" s="148"/>
      <c r="CC133" s="148"/>
      <c r="CD133" s="148"/>
      <c r="CE133" s="148"/>
      <c r="CF133" s="148"/>
      <c r="CG133" s="148"/>
      <c r="CH133" s="148"/>
      <c r="CI133" s="148"/>
      <c r="CJ133" s="148"/>
      <c r="CK133" s="148"/>
      <c r="CL133" s="148"/>
      <c r="CM133" s="148"/>
      <c r="CN133" s="149"/>
      <c r="CO133" s="43"/>
      <c r="CP133" s="43"/>
      <c r="CQ133" s="43"/>
      <c r="CR133" s="43"/>
      <c r="CS133" s="43"/>
      <c r="CT133" s="43"/>
      <c r="CU133" s="43"/>
      <c r="CV133" s="43"/>
      <c r="CW133" s="43"/>
      <c r="CX133" s="43"/>
      <c r="CY133" s="43"/>
      <c r="CZ133" s="43"/>
      <c r="DA133" s="43"/>
      <c r="DB133" s="43"/>
      <c r="DC133" s="43"/>
      <c r="DD133" s="43"/>
      <c r="DE133" s="43"/>
      <c r="DF133" s="43"/>
    </row>
    <row r="134" spans="4:129" ht="7" customHeight="1">
      <c r="E134" s="153"/>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4"/>
      <c r="BH134" s="154"/>
      <c r="BI134" s="154"/>
      <c r="BJ134" s="154"/>
      <c r="BK134" s="154"/>
      <c r="BL134" s="154"/>
      <c r="BM134" s="154"/>
      <c r="BN134" s="154"/>
      <c r="BO134" s="154"/>
      <c r="BP134" s="154"/>
      <c r="BQ134" s="154"/>
      <c r="BR134" s="154"/>
      <c r="BS134" s="154"/>
      <c r="BT134" s="154"/>
      <c r="BU134" s="154"/>
      <c r="BV134" s="154"/>
      <c r="BW134" s="154"/>
      <c r="BX134" s="154"/>
      <c r="BY134" s="154"/>
      <c r="BZ134" s="154"/>
      <c r="CA134" s="154"/>
      <c r="CB134" s="154"/>
      <c r="CC134" s="154"/>
      <c r="CD134" s="154"/>
      <c r="CE134" s="154"/>
      <c r="CF134" s="154"/>
      <c r="CG134" s="154"/>
      <c r="CH134" s="154"/>
      <c r="CI134" s="154"/>
      <c r="CJ134" s="154"/>
      <c r="CK134" s="154"/>
      <c r="CL134" s="154"/>
      <c r="CM134" s="154"/>
      <c r="CN134" s="155"/>
      <c r="CO134" s="43"/>
      <c r="CP134" s="43"/>
      <c r="CQ134" s="43"/>
      <c r="CR134" s="43"/>
      <c r="CS134" s="43"/>
      <c r="CT134" s="43"/>
      <c r="CU134" s="43"/>
      <c r="CV134" s="43"/>
      <c r="CW134" s="43"/>
      <c r="CX134" s="43"/>
      <c r="CY134" s="43"/>
      <c r="CZ134" s="43"/>
      <c r="DA134" s="43"/>
      <c r="DB134" s="43"/>
      <c r="DC134" s="43"/>
      <c r="DD134" s="43"/>
      <c r="DE134" s="43"/>
      <c r="DF134" s="43"/>
    </row>
    <row r="135" spans="4:129" ht="7.5" customHeight="1">
      <c r="E135" s="320" t="s">
        <v>10</v>
      </c>
      <c r="F135" s="320"/>
      <c r="G135" s="320"/>
      <c r="H135" s="320" t="s">
        <v>0</v>
      </c>
      <c r="I135" s="320"/>
      <c r="J135" s="320"/>
      <c r="K135" s="320"/>
      <c r="L135" s="320"/>
      <c r="M135" s="320"/>
      <c r="N135" s="320"/>
      <c r="O135" s="320"/>
      <c r="P135" s="320"/>
      <c r="Q135" s="320"/>
      <c r="R135" s="320"/>
      <c r="S135" s="320"/>
      <c r="T135" s="320"/>
      <c r="U135" s="320"/>
      <c r="V135" s="320"/>
      <c r="W135" s="320"/>
      <c r="X135" s="320"/>
      <c r="Y135" s="320"/>
      <c r="Z135" s="320" t="s">
        <v>1</v>
      </c>
      <c r="AA135" s="320"/>
      <c r="AB135" s="320"/>
      <c r="AC135" s="320"/>
      <c r="AD135" s="320"/>
      <c r="AE135" s="320"/>
      <c r="AF135" s="320"/>
      <c r="AG135" s="320"/>
      <c r="AH135" s="320"/>
      <c r="AI135" s="320"/>
      <c r="AJ135" s="320"/>
      <c r="AK135" s="320"/>
      <c r="AL135" s="320"/>
      <c r="AM135" s="320"/>
      <c r="AN135" s="320"/>
      <c r="AO135" s="320"/>
      <c r="AP135" s="320" t="s">
        <v>11</v>
      </c>
      <c r="AQ135" s="320"/>
      <c r="AR135" s="320"/>
      <c r="AS135" s="320"/>
      <c r="AT135" s="320"/>
      <c r="AU135" s="320"/>
      <c r="AV135" s="320"/>
      <c r="AW135" s="320"/>
      <c r="AX135" s="320"/>
      <c r="AY135" s="320"/>
      <c r="AZ135" s="320"/>
      <c r="BA135" s="320"/>
      <c r="BB135" s="320"/>
      <c r="BC135" s="320"/>
      <c r="BD135" s="320"/>
      <c r="BE135" s="320"/>
      <c r="BF135" s="320"/>
      <c r="BG135" s="320"/>
      <c r="BH135" s="320"/>
      <c r="BI135" s="320"/>
      <c r="BJ135" s="320"/>
      <c r="BK135" s="320"/>
      <c r="BL135" s="320"/>
      <c r="BM135" s="320"/>
      <c r="BN135" s="320"/>
      <c r="BO135" s="320" t="s">
        <v>12</v>
      </c>
      <c r="BP135" s="320"/>
      <c r="BQ135" s="320"/>
      <c r="BR135" s="320"/>
      <c r="BS135" s="320"/>
      <c r="BT135" s="320"/>
      <c r="BU135" s="320"/>
      <c r="BV135" s="320"/>
      <c r="BW135" s="320"/>
      <c r="BX135" s="320"/>
      <c r="BY135" s="320"/>
      <c r="BZ135" s="320"/>
      <c r="CA135" s="320"/>
      <c r="CB135" s="320"/>
      <c r="CC135" s="320"/>
      <c r="CD135" s="320"/>
      <c r="CE135" s="320"/>
      <c r="CF135" s="320"/>
      <c r="CG135" s="320"/>
      <c r="CH135" s="320"/>
      <c r="CI135" s="320"/>
      <c r="CJ135" s="321" t="s">
        <v>13</v>
      </c>
      <c r="CK135" s="322"/>
      <c r="CL135" s="322"/>
      <c r="CM135" s="322"/>
      <c r="CN135" s="322"/>
      <c r="CO135" s="43"/>
      <c r="CP135" s="43"/>
      <c r="CQ135" s="43"/>
      <c r="CR135" s="43"/>
      <c r="CS135" s="43"/>
      <c r="CT135" s="43"/>
      <c r="CU135" s="43"/>
      <c r="CV135" s="43"/>
      <c r="CW135" s="43"/>
      <c r="CX135" s="43"/>
      <c r="CY135" s="43"/>
      <c r="CZ135" s="43"/>
      <c r="DA135" s="43"/>
      <c r="DB135" s="43"/>
      <c r="DC135" s="43"/>
      <c r="DD135" s="43"/>
      <c r="DE135" s="43"/>
      <c r="DF135" s="43"/>
    </row>
    <row r="136" spans="4:129" ht="7.5" customHeight="1">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c r="AA136" s="320"/>
      <c r="AB136" s="320"/>
      <c r="AC136" s="320"/>
      <c r="AD136" s="320"/>
      <c r="AE136" s="320"/>
      <c r="AF136" s="320"/>
      <c r="AG136" s="320"/>
      <c r="AH136" s="320"/>
      <c r="AI136" s="320"/>
      <c r="AJ136" s="320"/>
      <c r="AK136" s="320"/>
      <c r="AL136" s="320"/>
      <c r="AM136" s="320"/>
      <c r="AN136" s="320"/>
      <c r="AO136" s="320"/>
      <c r="AP136" s="320"/>
      <c r="AQ136" s="320"/>
      <c r="AR136" s="320"/>
      <c r="AS136" s="320"/>
      <c r="AT136" s="320"/>
      <c r="AU136" s="320"/>
      <c r="AV136" s="320"/>
      <c r="AW136" s="320"/>
      <c r="AX136" s="320"/>
      <c r="AY136" s="320"/>
      <c r="AZ136" s="320"/>
      <c r="BA136" s="320"/>
      <c r="BB136" s="320"/>
      <c r="BC136" s="320"/>
      <c r="BD136" s="320"/>
      <c r="BE136" s="320"/>
      <c r="BF136" s="320"/>
      <c r="BG136" s="320"/>
      <c r="BH136" s="320"/>
      <c r="BI136" s="320"/>
      <c r="BJ136" s="320"/>
      <c r="BK136" s="320"/>
      <c r="BL136" s="320"/>
      <c r="BM136" s="320"/>
      <c r="BN136" s="320"/>
      <c r="BO136" s="320"/>
      <c r="BP136" s="320"/>
      <c r="BQ136" s="320"/>
      <c r="BR136" s="320"/>
      <c r="BS136" s="320"/>
      <c r="BT136" s="320"/>
      <c r="BU136" s="320"/>
      <c r="BV136" s="320"/>
      <c r="BW136" s="320"/>
      <c r="BX136" s="320"/>
      <c r="BY136" s="320"/>
      <c r="BZ136" s="320"/>
      <c r="CA136" s="320"/>
      <c r="CB136" s="320"/>
      <c r="CC136" s="320"/>
      <c r="CD136" s="320"/>
      <c r="CE136" s="320"/>
      <c r="CF136" s="320"/>
      <c r="CG136" s="320"/>
      <c r="CH136" s="320"/>
      <c r="CI136" s="320"/>
      <c r="CJ136" s="322"/>
      <c r="CK136" s="322"/>
      <c r="CL136" s="322"/>
      <c r="CM136" s="322"/>
      <c r="CN136" s="322"/>
      <c r="CO136" s="43"/>
      <c r="CP136" s="43"/>
      <c r="CQ136" s="43"/>
      <c r="CR136" s="43"/>
      <c r="CS136" s="43"/>
      <c r="CT136" s="43"/>
      <c r="CU136" s="43"/>
      <c r="CV136" s="43"/>
      <c r="CW136" s="43"/>
      <c r="CX136" s="43"/>
      <c r="CY136" s="43"/>
      <c r="CZ136" s="43"/>
      <c r="DA136" s="43"/>
      <c r="DB136" s="43"/>
      <c r="DC136" s="43"/>
      <c r="DD136" s="43"/>
      <c r="DE136" s="43"/>
      <c r="DF136" s="43"/>
    </row>
    <row r="137" spans="4:129" ht="7.5" customHeight="1">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c r="AA137" s="320"/>
      <c r="AB137" s="320"/>
      <c r="AC137" s="320"/>
      <c r="AD137" s="320"/>
      <c r="AE137" s="320"/>
      <c r="AF137" s="320"/>
      <c r="AG137" s="320"/>
      <c r="AH137" s="320"/>
      <c r="AI137" s="320"/>
      <c r="AJ137" s="320"/>
      <c r="AK137" s="320"/>
      <c r="AL137" s="320"/>
      <c r="AM137" s="320"/>
      <c r="AN137" s="320"/>
      <c r="AO137" s="320"/>
      <c r="AP137" s="320"/>
      <c r="AQ137" s="320"/>
      <c r="AR137" s="320"/>
      <c r="AS137" s="320"/>
      <c r="AT137" s="320"/>
      <c r="AU137" s="320"/>
      <c r="AV137" s="320"/>
      <c r="AW137" s="320"/>
      <c r="AX137" s="320"/>
      <c r="AY137" s="320"/>
      <c r="AZ137" s="320"/>
      <c r="BA137" s="320"/>
      <c r="BB137" s="320"/>
      <c r="BC137" s="320"/>
      <c r="BD137" s="320"/>
      <c r="BE137" s="320"/>
      <c r="BF137" s="320"/>
      <c r="BG137" s="320"/>
      <c r="BH137" s="320"/>
      <c r="BI137" s="320"/>
      <c r="BJ137" s="320"/>
      <c r="BK137" s="320"/>
      <c r="BL137" s="320"/>
      <c r="BM137" s="320"/>
      <c r="BN137" s="320"/>
      <c r="BO137" s="320"/>
      <c r="BP137" s="320"/>
      <c r="BQ137" s="320"/>
      <c r="BR137" s="320"/>
      <c r="BS137" s="320"/>
      <c r="BT137" s="320"/>
      <c r="BU137" s="320"/>
      <c r="BV137" s="320"/>
      <c r="BW137" s="320"/>
      <c r="BX137" s="320"/>
      <c r="BY137" s="320"/>
      <c r="BZ137" s="320"/>
      <c r="CA137" s="320"/>
      <c r="CB137" s="320"/>
      <c r="CC137" s="320"/>
      <c r="CD137" s="320"/>
      <c r="CE137" s="320"/>
      <c r="CF137" s="320"/>
      <c r="CG137" s="320"/>
      <c r="CH137" s="320"/>
      <c r="CI137" s="320"/>
      <c r="CJ137" s="322"/>
      <c r="CK137" s="322"/>
      <c r="CL137" s="322"/>
      <c r="CM137" s="322"/>
      <c r="CN137" s="322"/>
      <c r="CO137" s="43"/>
      <c r="CP137" s="43"/>
      <c r="CQ137" s="43"/>
      <c r="CR137" s="43"/>
      <c r="CS137" s="43"/>
      <c r="CT137" s="43"/>
      <c r="CU137" s="43"/>
      <c r="CV137" s="43"/>
      <c r="CW137" s="43"/>
      <c r="CX137" s="43"/>
      <c r="CY137" s="43"/>
      <c r="CZ137" s="43"/>
      <c r="DA137" s="43"/>
      <c r="DB137" s="43"/>
      <c r="DC137" s="43"/>
      <c r="DD137" s="43"/>
      <c r="DE137" s="43"/>
      <c r="DF137" s="43"/>
      <c r="DN137" s="16" t="s">
        <v>215</v>
      </c>
      <c r="DO137" s="11" t="s">
        <v>216</v>
      </c>
      <c r="DP137" s="11" t="s">
        <v>217</v>
      </c>
      <c r="DQ137" s="11" t="s">
        <v>218</v>
      </c>
      <c r="DR137" s="11" t="s">
        <v>219</v>
      </c>
      <c r="DS137" s="11" t="s">
        <v>220</v>
      </c>
      <c r="DT137" s="11" t="s">
        <v>221</v>
      </c>
      <c r="DU137" s="11" t="s">
        <v>222</v>
      </c>
      <c r="DV137" s="11" t="s">
        <v>223</v>
      </c>
      <c r="DW137" s="11" t="s">
        <v>224</v>
      </c>
      <c r="DX137" s="11" t="s">
        <v>225</v>
      </c>
      <c r="DY137" s="11" t="s">
        <v>251</v>
      </c>
    </row>
    <row r="138" spans="4:129" ht="7.5" customHeight="1">
      <c r="E138" s="316"/>
      <c r="F138" s="316"/>
      <c r="G138" s="316"/>
      <c r="H138" s="317" t="str">
        <f>(IF(OR(E138="■番号■",E138=""),"",VLOOKUP(E138,DO138:DP146,2,FALSE)))</f>
        <v/>
      </c>
      <c r="I138" s="317"/>
      <c r="J138" s="317"/>
      <c r="K138" s="317"/>
      <c r="L138" s="317"/>
      <c r="M138" s="317"/>
      <c r="N138" s="317"/>
      <c r="O138" s="317"/>
      <c r="P138" s="317"/>
      <c r="Q138" s="317"/>
      <c r="R138" s="317"/>
      <c r="S138" s="317"/>
      <c r="T138" s="317"/>
      <c r="U138" s="317"/>
      <c r="V138" s="317"/>
      <c r="W138" s="317"/>
      <c r="X138" s="317"/>
      <c r="Y138" s="317"/>
      <c r="Z138" s="318"/>
      <c r="AA138" s="319"/>
      <c r="AB138" s="319"/>
      <c r="AC138" s="319"/>
      <c r="AD138" s="319"/>
      <c r="AE138" s="319"/>
      <c r="AF138" s="319"/>
      <c r="AG138" s="319"/>
      <c r="AH138" s="319"/>
      <c r="AI138" s="319"/>
      <c r="AJ138" s="319"/>
      <c r="AK138" s="319"/>
      <c r="AL138" s="319"/>
      <c r="AM138" s="319"/>
      <c r="AN138" s="319"/>
      <c r="AO138" s="319"/>
      <c r="AP138" s="318"/>
      <c r="AQ138" s="318"/>
      <c r="AR138" s="318"/>
      <c r="AS138" s="318"/>
      <c r="AT138" s="318"/>
      <c r="AU138" s="318"/>
      <c r="AV138" s="318"/>
      <c r="AW138" s="318"/>
      <c r="AX138" s="318"/>
      <c r="AY138" s="318"/>
      <c r="AZ138" s="318"/>
      <c r="BA138" s="318"/>
      <c r="BB138" s="318"/>
      <c r="BC138" s="318"/>
      <c r="BD138" s="318"/>
      <c r="BE138" s="318"/>
      <c r="BF138" s="318"/>
      <c r="BG138" s="318"/>
      <c r="BH138" s="318"/>
      <c r="BI138" s="318"/>
      <c r="BJ138" s="318"/>
      <c r="BK138" s="318"/>
      <c r="BL138" s="318"/>
      <c r="BM138" s="318"/>
      <c r="BN138" s="318"/>
      <c r="BO138" s="318"/>
      <c r="BP138" s="318"/>
      <c r="BQ138" s="318"/>
      <c r="BR138" s="318"/>
      <c r="BS138" s="318"/>
      <c r="BT138" s="318"/>
      <c r="BU138" s="318"/>
      <c r="BV138" s="318"/>
      <c r="BW138" s="318"/>
      <c r="BX138" s="318"/>
      <c r="BY138" s="318"/>
      <c r="BZ138" s="318"/>
      <c r="CA138" s="318"/>
      <c r="CB138" s="318"/>
      <c r="CC138" s="318"/>
      <c r="CD138" s="318"/>
      <c r="CE138" s="318"/>
      <c r="CF138" s="318"/>
      <c r="CG138" s="318"/>
      <c r="CH138" s="318"/>
      <c r="CI138" s="318"/>
      <c r="CJ138" s="318"/>
      <c r="CK138" s="318"/>
      <c r="CL138" s="318"/>
      <c r="CM138" s="318"/>
      <c r="CN138" s="318"/>
      <c r="CO138" s="43"/>
      <c r="CP138" s="43"/>
      <c r="CQ138" s="43"/>
      <c r="CR138" s="43"/>
      <c r="CS138" s="43"/>
      <c r="CT138" s="43"/>
      <c r="CU138" s="43"/>
      <c r="CV138" s="43"/>
      <c r="CW138" s="43"/>
      <c r="CX138" s="43"/>
      <c r="CY138" s="43"/>
      <c r="CZ138" s="43"/>
      <c r="DA138" s="43"/>
      <c r="DB138" s="43"/>
      <c r="DC138" s="43"/>
      <c r="DD138" s="43"/>
      <c r="DE138" s="43"/>
      <c r="DF138" s="43"/>
      <c r="DN138" s="79">
        <v>1</v>
      </c>
      <c r="DO138" s="17" t="s">
        <v>156</v>
      </c>
      <c r="DP138" s="11" t="s">
        <v>226</v>
      </c>
      <c r="DQ138" s="18" t="s">
        <v>30</v>
      </c>
      <c r="DR138" s="19" t="s">
        <v>227</v>
      </c>
      <c r="DS138" s="20" t="s">
        <v>227</v>
      </c>
      <c r="DT138" s="20" t="s">
        <v>227</v>
      </c>
      <c r="DU138" s="20" t="s">
        <v>227</v>
      </c>
      <c r="DV138" s="20" t="s">
        <v>227</v>
      </c>
      <c r="DW138" s="20" t="s">
        <v>227</v>
      </c>
      <c r="DX138" s="20" t="s">
        <v>227</v>
      </c>
      <c r="DY138" s="20" t="s">
        <v>227</v>
      </c>
    </row>
    <row r="139" spans="4:129" ht="7" customHeight="1">
      <c r="E139" s="316"/>
      <c r="F139" s="316"/>
      <c r="G139" s="316"/>
      <c r="H139" s="317"/>
      <c r="I139" s="317"/>
      <c r="J139" s="317"/>
      <c r="K139" s="317"/>
      <c r="L139" s="317"/>
      <c r="M139" s="317"/>
      <c r="N139" s="317"/>
      <c r="O139" s="317"/>
      <c r="P139" s="317"/>
      <c r="Q139" s="317"/>
      <c r="R139" s="317"/>
      <c r="S139" s="317"/>
      <c r="T139" s="317"/>
      <c r="U139" s="317"/>
      <c r="V139" s="317"/>
      <c r="W139" s="317"/>
      <c r="X139" s="317"/>
      <c r="Y139" s="317"/>
      <c r="Z139" s="319"/>
      <c r="AA139" s="319"/>
      <c r="AB139" s="319"/>
      <c r="AC139" s="319"/>
      <c r="AD139" s="319"/>
      <c r="AE139" s="319"/>
      <c r="AF139" s="319"/>
      <c r="AG139" s="319"/>
      <c r="AH139" s="319"/>
      <c r="AI139" s="319"/>
      <c r="AJ139" s="319"/>
      <c r="AK139" s="319"/>
      <c r="AL139" s="319"/>
      <c r="AM139" s="319"/>
      <c r="AN139" s="319"/>
      <c r="AO139" s="319"/>
      <c r="AP139" s="318"/>
      <c r="AQ139" s="318"/>
      <c r="AR139" s="318"/>
      <c r="AS139" s="318"/>
      <c r="AT139" s="318"/>
      <c r="AU139" s="318"/>
      <c r="AV139" s="318"/>
      <c r="AW139" s="318"/>
      <c r="AX139" s="318"/>
      <c r="AY139" s="318"/>
      <c r="AZ139" s="318"/>
      <c r="BA139" s="318"/>
      <c r="BB139" s="318"/>
      <c r="BC139" s="318"/>
      <c r="BD139" s="318"/>
      <c r="BE139" s="318"/>
      <c r="BF139" s="318"/>
      <c r="BG139" s="318"/>
      <c r="BH139" s="318"/>
      <c r="BI139" s="318"/>
      <c r="BJ139" s="318"/>
      <c r="BK139" s="318"/>
      <c r="BL139" s="318"/>
      <c r="BM139" s="318"/>
      <c r="BN139" s="318"/>
      <c r="BO139" s="318"/>
      <c r="BP139" s="318"/>
      <c r="BQ139" s="318"/>
      <c r="BR139" s="318"/>
      <c r="BS139" s="318"/>
      <c r="BT139" s="318"/>
      <c r="BU139" s="318"/>
      <c r="BV139" s="318"/>
      <c r="BW139" s="318"/>
      <c r="BX139" s="318"/>
      <c r="BY139" s="318"/>
      <c r="BZ139" s="318"/>
      <c r="CA139" s="318"/>
      <c r="CB139" s="318"/>
      <c r="CC139" s="318"/>
      <c r="CD139" s="318"/>
      <c r="CE139" s="318"/>
      <c r="CF139" s="318"/>
      <c r="CG139" s="318"/>
      <c r="CH139" s="318"/>
      <c r="CI139" s="318"/>
      <c r="CJ139" s="318"/>
      <c r="CK139" s="318"/>
      <c r="CL139" s="318"/>
      <c r="CM139" s="318"/>
      <c r="CN139" s="318"/>
      <c r="CO139" s="43"/>
      <c r="CP139" s="43"/>
      <c r="CQ139" s="43"/>
      <c r="CR139" s="43"/>
      <c r="CS139" s="43"/>
      <c r="CT139" s="43"/>
      <c r="CU139" s="43"/>
      <c r="CV139" s="43"/>
      <c r="CW139" s="43"/>
      <c r="CX139" s="43"/>
      <c r="CY139" s="43"/>
      <c r="CZ139" s="43"/>
      <c r="DA139" s="43"/>
      <c r="DB139" s="43"/>
      <c r="DC139" s="43"/>
      <c r="DD139" s="43"/>
      <c r="DE139" s="43"/>
      <c r="DF139" s="43"/>
      <c r="DN139" s="80"/>
      <c r="DO139" s="17" t="s">
        <v>228</v>
      </c>
      <c r="DP139" s="11" t="s">
        <v>229</v>
      </c>
      <c r="DQ139" s="18" t="s">
        <v>30</v>
      </c>
      <c r="DR139" s="18" t="s">
        <v>250</v>
      </c>
      <c r="DS139" s="18" t="s">
        <v>193</v>
      </c>
      <c r="DT139" s="18" t="s">
        <v>190</v>
      </c>
      <c r="DU139" s="21" t="s">
        <v>36</v>
      </c>
      <c r="DV139" s="18" t="s">
        <v>192</v>
      </c>
      <c r="DW139" s="18" t="s">
        <v>191</v>
      </c>
      <c r="DX139" s="18" t="s">
        <v>194</v>
      </c>
      <c r="DY139" s="18" t="s">
        <v>195</v>
      </c>
    </row>
    <row r="140" spans="4:129" ht="7" customHeight="1">
      <c r="E140" s="316"/>
      <c r="F140" s="316"/>
      <c r="G140" s="316"/>
      <c r="H140" s="317" t="str">
        <f>(IF(OR(E140="■番号■",E140=""),"",VLOOKUP(E140,DO138:DP146,2,FALSE)))</f>
        <v/>
      </c>
      <c r="I140" s="317"/>
      <c r="J140" s="317"/>
      <c r="K140" s="317"/>
      <c r="L140" s="317"/>
      <c r="M140" s="317"/>
      <c r="N140" s="317"/>
      <c r="O140" s="317"/>
      <c r="P140" s="317"/>
      <c r="Q140" s="317"/>
      <c r="R140" s="317"/>
      <c r="S140" s="317"/>
      <c r="T140" s="317"/>
      <c r="U140" s="317"/>
      <c r="V140" s="317"/>
      <c r="W140" s="317"/>
      <c r="X140" s="317"/>
      <c r="Y140" s="317"/>
      <c r="Z140" s="318"/>
      <c r="AA140" s="319"/>
      <c r="AB140" s="319"/>
      <c r="AC140" s="319"/>
      <c r="AD140" s="319"/>
      <c r="AE140" s="319"/>
      <c r="AF140" s="319"/>
      <c r="AG140" s="319"/>
      <c r="AH140" s="319"/>
      <c r="AI140" s="319"/>
      <c r="AJ140" s="319"/>
      <c r="AK140" s="319"/>
      <c r="AL140" s="319"/>
      <c r="AM140" s="319"/>
      <c r="AN140" s="319"/>
      <c r="AO140" s="319"/>
      <c r="AP140" s="318"/>
      <c r="AQ140" s="318"/>
      <c r="AR140" s="318"/>
      <c r="AS140" s="318"/>
      <c r="AT140" s="318"/>
      <c r="AU140" s="318"/>
      <c r="AV140" s="318"/>
      <c r="AW140" s="318"/>
      <c r="AX140" s="318"/>
      <c r="AY140" s="318"/>
      <c r="AZ140" s="318"/>
      <c r="BA140" s="318"/>
      <c r="BB140" s="318"/>
      <c r="BC140" s="318"/>
      <c r="BD140" s="318"/>
      <c r="BE140" s="318"/>
      <c r="BF140" s="318"/>
      <c r="BG140" s="318"/>
      <c r="BH140" s="318"/>
      <c r="BI140" s="318"/>
      <c r="BJ140" s="318"/>
      <c r="BK140" s="318"/>
      <c r="BL140" s="318"/>
      <c r="BM140" s="318"/>
      <c r="BN140" s="318"/>
      <c r="BO140" s="318"/>
      <c r="BP140" s="318"/>
      <c r="BQ140" s="318"/>
      <c r="BR140" s="318"/>
      <c r="BS140" s="318"/>
      <c r="BT140" s="318"/>
      <c r="BU140" s="318"/>
      <c r="BV140" s="318"/>
      <c r="BW140" s="318"/>
      <c r="BX140" s="318"/>
      <c r="BY140" s="318"/>
      <c r="BZ140" s="318"/>
      <c r="CA140" s="318"/>
      <c r="CB140" s="318"/>
      <c r="CC140" s="318"/>
      <c r="CD140" s="318"/>
      <c r="CE140" s="318"/>
      <c r="CF140" s="318"/>
      <c r="CG140" s="318"/>
      <c r="CH140" s="318"/>
      <c r="CI140" s="318"/>
      <c r="CJ140" s="318"/>
      <c r="CK140" s="318"/>
      <c r="CL140" s="318"/>
      <c r="CM140" s="318"/>
      <c r="CN140" s="318"/>
      <c r="CO140" s="43"/>
      <c r="CP140" s="43"/>
      <c r="CQ140" s="43"/>
      <c r="CR140" s="43"/>
      <c r="CS140" s="43"/>
      <c r="CT140" s="43"/>
      <c r="CU140" s="43"/>
      <c r="CV140" s="43"/>
      <c r="CW140" s="43"/>
      <c r="CX140" s="43"/>
      <c r="CY140" s="43"/>
      <c r="CZ140" s="43"/>
      <c r="DA140" s="43"/>
      <c r="DB140" s="43"/>
      <c r="DC140" s="43"/>
      <c r="DD140" s="43"/>
      <c r="DE140" s="43"/>
      <c r="DF140" s="43"/>
      <c r="DN140" s="79">
        <v>2</v>
      </c>
      <c r="DO140" s="17" t="s">
        <v>230</v>
      </c>
      <c r="DP140" s="11" t="s">
        <v>231</v>
      </c>
      <c r="DQ140" s="18" t="s">
        <v>41</v>
      </c>
      <c r="DR140" s="21" t="s">
        <v>44</v>
      </c>
      <c r="DS140" s="20" t="s">
        <v>227</v>
      </c>
      <c r="DT140" s="20" t="s">
        <v>227</v>
      </c>
      <c r="DU140" s="20" t="s">
        <v>227</v>
      </c>
      <c r="DV140" s="20" t="s">
        <v>227</v>
      </c>
      <c r="DW140" s="20" t="s">
        <v>227</v>
      </c>
      <c r="DX140" s="20" t="s">
        <v>227</v>
      </c>
      <c r="DY140" s="20" t="s">
        <v>227</v>
      </c>
    </row>
    <row r="141" spans="4:129" ht="7" customHeight="1">
      <c r="E141" s="316"/>
      <c r="F141" s="316"/>
      <c r="G141" s="316"/>
      <c r="H141" s="317"/>
      <c r="I141" s="317"/>
      <c r="J141" s="317"/>
      <c r="K141" s="317"/>
      <c r="L141" s="317"/>
      <c r="M141" s="317"/>
      <c r="N141" s="317"/>
      <c r="O141" s="317"/>
      <c r="P141" s="317"/>
      <c r="Q141" s="317"/>
      <c r="R141" s="317"/>
      <c r="S141" s="317"/>
      <c r="T141" s="317"/>
      <c r="U141" s="317"/>
      <c r="V141" s="317"/>
      <c r="W141" s="317"/>
      <c r="X141" s="317"/>
      <c r="Y141" s="317"/>
      <c r="Z141" s="319"/>
      <c r="AA141" s="319"/>
      <c r="AB141" s="319"/>
      <c r="AC141" s="319"/>
      <c r="AD141" s="319"/>
      <c r="AE141" s="319"/>
      <c r="AF141" s="319"/>
      <c r="AG141" s="319"/>
      <c r="AH141" s="319"/>
      <c r="AI141" s="319"/>
      <c r="AJ141" s="319"/>
      <c r="AK141" s="319"/>
      <c r="AL141" s="319"/>
      <c r="AM141" s="319"/>
      <c r="AN141" s="319"/>
      <c r="AO141" s="319"/>
      <c r="AP141" s="318"/>
      <c r="AQ141" s="318"/>
      <c r="AR141" s="318"/>
      <c r="AS141" s="318"/>
      <c r="AT141" s="318"/>
      <c r="AU141" s="318"/>
      <c r="AV141" s="318"/>
      <c r="AW141" s="318"/>
      <c r="AX141" s="318"/>
      <c r="AY141" s="318"/>
      <c r="AZ141" s="318"/>
      <c r="BA141" s="318"/>
      <c r="BB141" s="318"/>
      <c r="BC141" s="318"/>
      <c r="BD141" s="318"/>
      <c r="BE141" s="318"/>
      <c r="BF141" s="318"/>
      <c r="BG141" s="318"/>
      <c r="BH141" s="318"/>
      <c r="BI141" s="318"/>
      <c r="BJ141" s="318"/>
      <c r="BK141" s="318"/>
      <c r="BL141" s="318"/>
      <c r="BM141" s="318"/>
      <c r="BN141" s="318"/>
      <c r="BO141" s="318"/>
      <c r="BP141" s="318"/>
      <c r="BQ141" s="318"/>
      <c r="BR141" s="318"/>
      <c r="BS141" s="318"/>
      <c r="BT141" s="318"/>
      <c r="BU141" s="318"/>
      <c r="BV141" s="318"/>
      <c r="BW141" s="318"/>
      <c r="BX141" s="318"/>
      <c r="BY141" s="318"/>
      <c r="BZ141" s="318"/>
      <c r="CA141" s="318"/>
      <c r="CB141" s="318"/>
      <c r="CC141" s="318"/>
      <c r="CD141" s="318"/>
      <c r="CE141" s="318"/>
      <c r="CF141" s="318"/>
      <c r="CG141" s="318"/>
      <c r="CH141" s="318"/>
      <c r="CI141" s="318"/>
      <c r="CJ141" s="318"/>
      <c r="CK141" s="318"/>
      <c r="CL141" s="318"/>
      <c r="CM141" s="318"/>
      <c r="CN141" s="318"/>
      <c r="CO141" s="43"/>
      <c r="CP141" s="43"/>
      <c r="CQ141" s="43"/>
      <c r="CR141" s="43"/>
      <c r="CS141" s="43"/>
      <c r="CT141" s="43"/>
      <c r="CU141" s="43"/>
      <c r="CV141" s="43"/>
      <c r="CW141" s="43"/>
      <c r="CX141" s="43"/>
      <c r="CY141" s="43"/>
      <c r="CZ141" s="43"/>
      <c r="DA141" s="43"/>
      <c r="DB141" s="43"/>
      <c r="DC141" s="43"/>
      <c r="DD141" s="43"/>
      <c r="DE141" s="43"/>
      <c r="DF141" s="43"/>
      <c r="DN141" s="80"/>
      <c r="DO141" s="17" t="s">
        <v>232</v>
      </c>
      <c r="DP141" s="22" t="s">
        <v>233</v>
      </c>
      <c r="DQ141" s="18" t="s">
        <v>41</v>
      </c>
      <c r="DR141" s="18" t="s">
        <v>48</v>
      </c>
      <c r="DS141" s="20" t="s">
        <v>227</v>
      </c>
      <c r="DT141" s="20" t="s">
        <v>227</v>
      </c>
      <c r="DU141" s="20" t="s">
        <v>227</v>
      </c>
      <c r="DV141" s="20" t="s">
        <v>227</v>
      </c>
      <c r="DW141" s="20" t="s">
        <v>227</v>
      </c>
      <c r="DX141" s="20" t="s">
        <v>227</v>
      </c>
      <c r="DY141" s="20" t="s">
        <v>227</v>
      </c>
    </row>
    <row r="142" spans="4:129" ht="7" customHeight="1">
      <c r="E142" s="316"/>
      <c r="F142" s="316"/>
      <c r="G142" s="316"/>
      <c r="H142" s="317" t="str">
        <f>(IF(OR(E142="■番号■",E142=""),"",VLOOKUP(E142,DO138:DP146,2,FALSE)))</f>
        <v/>
      </c>
      <c r="I142" s="317"/>
      <c r="J142" s="317"/>
      <c r="K142" s="317"/>
      <c r="L142" s="317"/>
      <c r="M142" s="317"/>
      <c r="N142" s="317"/>
      <c r="O142" s="317"/>
      <c r="P142" s="317"/>
      <c r="Q142" s="317"/>
      <c r="R142" s="317"/>
      <c r="S142" s="317"/>
      <c r="T142" s="317"/>
      <c r="U142" s="317"/>
      <c r="V142" s="317"/>
      <c r="W142" s="317"/>
      <c r="X142" s="317"/>
      <c r="Y142" s="317"/>
      <c r="Z142" s="318"/>
      <c r="AA142" s="319"/>
      <c r="AB142" s="319"/>
      <c r="AC142" s="319"/>
      <c r="AD142" s="319"/>
      <c r="AE142" s="319"/>
      <c r="AF142" s="319"/>
      <c r="AG142" s="319"/>
      <c r="AH142" s="319"/>
      <c r="AI142" s="319"/>
      <c r="AJ142" s="319"/>
      <c r="AK142" s="319"/>
      <c r="AL142" s="319"/>
      <c r="AM142" s="319"/>
      <c r="AN142" s="319"/>
      <c r="AO142" s="319"/>
      <c r="AP142" s="318"/>
      <c r="AQ142" s="318"/>
      <c r="AR142" s="318"/>
      <c r="AS142" s="318"/>
      <c r="AT142" s="318"/>
      <c r="AU142" s="318"/>
      <c r="AV142" s="318"/>
      <c r="AW142" s="318"/>
      <c r="AX142" s="318"/>
      <c r="AY142" s="318"/>
      <c r="AZ142" s="318"/>
      <c r="BA142" s="318"/>
      <c r="BB142" s="318"/>
      <c r="BC142" s="318"/>
      <c r="BD142" s="318"/>
      <c r="BE142" s="318"/>
      <c r="BF142" s="318"/>
      <c r="BG142" s="318"/>
      <c r="BH142" s="318"/>
      <c r="BI142" s="318"/>
      <c r="BJ142" s="318"/>
      <c r="BK142" s="318"/>
      <c r="BL142" s="318"/>
      <c r="BM142" s="318"/>
      <c r="BN142" s="318"/>
      <c r="BO142" s="318"/>
      <c r="BP142" s="318"/>
      <c r="BQ142" s="318"/>
      <c r="BR142" s="318"/>
      <c r="BS142" s="318"/>
      <c r="BT142" s="318"/>
      <c r="BU142" s="318"/>
      <c r="BV142" s="318"/>
      <c r="BW142" s="318"/>
      <c r="BX142" s="318"/>
      <c r="BY142" s="318"/>
      <c r="BZ142" s="318"/>
      <c r="CA142" s="318"/>
      <c r="CB142" s="318"/>
      <c r="CC142" s="318"/>
      <c r="CD142" s="318"/>
      <c r="CE142" s="318"/>
      <c r="CF142" s="318"/>
      <c r="CG142" s="318"/>
      <c r="CH142" s="318"/>
      <c r="CI142" s="318"/>
      <c r="CJ142" s="318"/>
      <c r="CK142" s="318"/>
      <c r="CL142" s="318"/>
      <c r="CM142" s="318"/>
      <c r="CN142" s="318"/>
      <c r="CO142" s="78"/>
      <c r="DN142" s="79">
        <v>3</v>
      </c>
      <c r="DO142" s="17" t="s">
        <v>234</v>
      </c>
      <c r="DP142" s="22" t="s">
        <v>235</v>
      </c>
      <c r="DQ142" s="21" t="s">
        <v>253</v>
      </c>
      <c r="DR142" s="20" t="s">
        <v>227</v>
      </c>
      <c r="DS142" s="20" t="s">
        <v>227</v>
      </c>
      <c r="DT142" s="20" t="s">
        <v>227</v>
      </c>
      <c r="DU142" s="20" t="s">
        <v>227</v>
      </c>
      <c r="DV142" s="20" t="s">
        <v>227</v>
      </c>
      <c r="DW142" s="20" t="s">
        <v>227</v>
      </c>
      <c r="DX142" s="20" t="s">
        <v>227</v>
      </c>
      <c r="DY142" s="20" t="s">
        <v>227</v>
      </c>
    </row>
    <row r="143" spans="4:129" ht="7" customHeight="1">
      <c r="E143" s="316"/>
      <c r="F143" s="316"/>
      <c r="G143" s="316"/>
      <c r="H143" s="317"/>
      <c r="I143" s="317"/>
      <c r="J143" s="317"/>
      <c r="K143" s="317"/>
      <c r="L143" s="317"/>
      <c r="M143" s="317"/>
      <c r="N143" s="317"/>
      <c r="O143" s="317"/>
      <c r="P143" s="317"/>
      <c r="Q143" s="317"/>
      <c r="R143" s="317"/>
      <c r="S143" s="317"/>
      <c r="T143" s="317"/>
      <c r="U143" s="317"/>
      <c r="V143" s="317"/>
      <c r="W143" s="317"/>
      <c r="X143" s="317"/>
      <c r="Y143" s="317"/>
      <c r="Z143" s="319"/>
      <c r="AA143" s="319"/>
      <c r="AB143" s="319"/>
      <c r="AC143" s="319"/>
      <c r="AD143" s="319"/>
      <c r="AE143" s="319"/>
      <c r="AF143" s="319"/>
      <c r="AG143" s="319"/>
      <c r="AH143" s="319"/>
      <c r="AI143" s="319"/>
      <c r="AJ143" s="319"/>
      <c r="AK143" s="319"/>
      <c r="AL143" s="319"/>
      <c r="AM143" s="319"/>
      <c r="AN143" s="319"/>
      <c r="AO143" s="319"/>
      <c r="AP143" s="318"/>
      <c r="AQ143" s="318"/>
      <c r="AR143" s="318"/>
      <c r="AS143" s="318"/>
      <c r="AT143" s="318"/>
      <c r="AU143" s="318"/>
      <c r="AV143" s="318"/>
      <c r="AW143" s="318"/>
      <c r="AX143" s="318"/>
      <c r="AY143" s="318"/>
      <c r="AZ143" s="318"/>
      <c r="BA143" s="318"/>
      <c r="BB143" s="318"/>
      <c r="BC143" s="318"/>
      <c r="BD143" s="318"/>
      <c r="BE143" s="318"/>
      <c r="BF143" s="318"/>
      <c r="BG143" s="318"/>
      <c r="BH143" s="318"/>
      <c r="BI143" s="318"/>
      <c r="BJ143" s="318"/>
      <c r="BK143" s="318"/>
      <c r="BL143" s="318"/>
      <c r="BM143" s="318"/>
      <c r="BN143" s="318"/>
      <c r="BO143" s="318"/>
      <c r="BP143" s="318"/>
      <c r="BQ143" s="318"/>
      <c r="BR143" s="318"/>
      <c r="BS143" s="318"/>
      <c r="BT143" s="318"/>
      <c r="BU143" s="318"/>
      <c r="BV143" s="318"/>
      <c r="BW143" s="318"/>
      <c r="BX143" s="318"/>
      <c r="BY143" s="318"/>
      <c r="BZ143" s="318"/>
      <c r="CA143" s="318"/>
      <c r="CB143" s="318"/>
      <c r="CC143" s="318"/>
      <c r="CD143" s="318"/>
      <c r="CE143" s="318"/>
      <c r="CF143" s="318"/>
      <c r="CG143" s="318"/>
      <c r="CH143" s="318"/>
      <c r="CI143" s="318"/>
      <c r="CJ143" s="318"/>
      <c r="CK143" s="318"/>
      <c r="CL143" s="318"/>
      <c r="CM143" s="318"/>
      <c r="CN143" s="318"/>
      <c r="DN143" s="80"/>
      <c r="DO143" s="17" t="s">
        <v>236</v>
      </c>
      <c r="DP143" s="11" t="s">
        <v>252</v>
      </c>
      <c r="DQ143" s="21" t="s">
        <v>48</v>
      </c>
      <c r="DR143" s="20" t="s">
        <v>227</v>
      </c>
      <c r="DS143" s="20" t="s">
        <v>227</v>
      </c>
      <c r="DT143" s="20" t="s">
        <v>227</v>
      </c>
      <c r="DU143" s="20" t="s">
        <v>227</v>
      </c>
      <c r="DV143" s="20" t="s">
        <v>227</v>
      </c>
      <c r="DW143" s="20" t="s">
        <v>227</v>
      </c>
      <c r="DX143" s="20" t="s">
        <v>227</v>
      </c>
      <c r="DY143" s="20" t="s">
        <v>227</v>
      </c>
    </row>
    <row r="144" spans="4:129" ht="7" customHeight="1">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DN144" s="79">
        <v>4</v>
      </c>
      <c r="DO144" s="17" t="s">
        <v>237</v>
      </c>
      <c r="DP144" s="11" t="s">
        <v>238</v>
      </c>
      <c r="DQ144" s="23" t="s">
        <v>203</v>
      </c>
      <c r="DR144" s="24" t="s">
        <v>182</v>
      </c>
      <c r="DS144" s="20" t="s">
        <v>227</v>
      </c>
      <c r="DT144" s="20" t="s">
        <v>227</v>
      </c>
      <c r="DU144" s="20" t="s">
        <v>227</v>
      </c>
      <c r="DV144" s="20" t="s">
        <v>227</v>
      </c>
      <c r="DW144" s="20" t="s">
        <v>227</v>
      </c>
      <c r="DX144" s="20" t="s">
        <v>227</v>
      </c>
      <c r="DY144" s="20" t="s">
        <v>227</v>
      </c>
    </row>
    <row r="145" spans="5:129" ht="7" customHeight="1">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DN145" s="80"/>
      <c r="DO145" s="17" t="s">
        <v>239</v>
      </c>
      <c r="DP145" s="11" t="s">
        <v>254</v>
      </c>
      <c r="DQ145" s="18" t="s">
        <v>59</v>
      </c>
      <c r="DR145" s="18" t="s">
        <v>62</v>
      </c>
      <c r="DS145" s="20" t="s">
        <v>227</v>
      </c>
      <c r="DT145" s="20" t="s">
        <v>227</v>
      </c>
      <c r="DU145" s="20" t="s">
        <v>227</v>
      </c>
      <c r="DV145" s="20" t="s">
        <v>227</v>
      </c>
      <c r="DW145" s="20" t="s">
        <v>227</v>
      </c>
      <c r="DX145" s="20" t="s">
        <v>227</v>
      </c>
      <c r="DY145" s="20" t="s">
        <v>227</v>
      </c>
    </row>
    <row r="146" spans="5:129" ht="7" customHeight="1">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DN146" s="79">
        <v>5</v>
      </c>
      <c r="DO146" s="17" t="s">
        <v>240</v>
      </c>
      <c r="DP146" s="11" t="s">
        <v>241</v>
      </c>
      <c r="DQ146" s="18" t="s">
        <v>41</v>
      </c>
      <c r="DR146" s="20" t="s">
        <v>227</v>
      </c>
      <c r="DS146" s="20" t="s">
        <v>227</v>
      </c>
      <c r="DT146" s="20" t="s">
        <v>227</v>
      </c>
      <c r="DU146" s="20" t="s">
        <v>227</v>
      </c>
      <c r="DV146" s="20" t="s">
        <v>227</v>
      </c>
      <c r="DW146" s="20" t="s">
        <v>227</v>
      </c>
      <c r="DX146" s="20" t="s">
        <v>227</v>
      </c>
      <c r="DY146" s="20" t="s">
        <v>227</v>
      </c>
    </row>
    <row r="147" spans="5:129" ht="8.15" customHeight="1">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DN147" s="80"/>
      <c r="DO147" s="17"/>
      <c r="DP147" s="11"/>
      <c r="DQ147" s="18"/>
      <c r="DR147" s="20"/>
      <c r="DS147" s="20"/>
      <c r="DT147" s="20"/>
      <c r="DU147" s="20"/>
      <c r="DV147" s="20"/>
      <c r="DW147" s="20"/>
      <c r="DX147" s="20"/>
      <c r="DY147" s="20"/>
    </row>
    <row r="148" spans="5:129" ht="8.15" customHeight="1">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DN148" s="2"/>
      <c r="DO148" s="2"/>
      <c r="DP148" s="25" t="s">
        <v>242</v>
      </c>
      <c r="DQ148" s="25" t="s">
        <v>243</v>
      </c>
      <c r="DR148" s="25" t="s">
        <v>244</v>
      </c>
      <c r="DS148" s="25" t="s">
        <v>245</v>
      </c>
      <c r="DT148" s="25" t="s">
        <v>246</v>
      </c>
      <c r="DU148" s="2"/>
      <c r="DV148" s="2"/>
      <c r="DW148" s="15"/>
      <c r="DX148" s="15"/>
      <c r="DY148" s="15"/>
    </row>
    <row r="149" spans="5:129" ht="8.15" customHeight="1">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DN149" s="2"/>
      <c r="DO149" s="2"/>
      <c r="DP149" s="26" t="str">
        <f>IFERROR(IF(VLOOKUP(E138,DO138:DY147,3,0)="なし","",VLOOKUP(E138,DO138:DY147,3,0)),"")</f>
        <v/>
      </c>
      <c r="DQ149" s="26" t="str">
        <f>IFERROR(IF(VLOOKUP(E140,DO138:DY147,3,0)="なし","",VLOOKUP(E140,DO138:DY147,3,0)),"")</f>
        <v/>
      </c>
      <c r="DR149" s="26" t="str">
        <f>IFERROR(IF(VLOOKUP(E142,DO138:DY147,3,0)="なし","",VLOOKUP(E142,DO138:DY147,3,0)),"")</f>
        <v/>
      </c>
      <c r="DS149" s="26" t="str">
        <f>IFERROR(IF(VLOOKUP(O144,DO138:DY147,3,0)="なし","",VLOOKUP(O144,DO138:DY147,3,0)),"")</f>
        <v/>
      </c>
      <c r="DT149" s="26" t="str">
        <f>IFERROR(IF(VLOOKUP(O146,DO138:DY147,3,0)="なし","",VLOOKUP(O146,DO138:DY147,3,0)),"")</f>
        <v/>
      </c>
      <c r="DU149" s="2"/>
      <c r="DV149" s="2"/>
      <c r="DW149" s="15"/>
      <c r="DX149" s="15"/>
      <c r="DY149" s="15"/>
    </row>
    <row r="150" spans="5:129" ht="8.15" customHeight="1">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DN150" s="27"/>
      <c r="DO150" s="2"/>
      <c r="DP150" s="26" t="str">
        <f>IFERROR(IF(VLOOKUP(E138,DO138:DY147,4,0)="なし","",VLOOKUP(E138,DO138:DY147,4,0)),"")</f>
        <v/>
      </c>
      <c r="DQ150" s="26" t="str">
        <f>IFERROR(IF(VLOOKUP(E140,DO138:DY147,4,0)="なし","",VLOOKUP(E140,DO138:DY147,4,0)),"")</f>
        <v/>
      </c>
      <c r="DR150" s="26" t="str">
        <f>IFERROR(IF(VLOOKUP(E142,DO138:DY147,4,0)="なし","",VLOOKUP(E142,DO138:DY147,4,0)),"")</f>
        <v/>
      </c>
      <c r="DS150" s="26" t="str">
        <f>IFERROR(IF(VLOOKUP(O144,DO138:DY147,4,0)="なし","",VLOOKUP(O144,DO138:DY147,4,0)),"")</f>
        <v/>
      </c>
      <c r="DT150" s="26" t="str">
        <f>IFERROR(IF(VLOOKUP(O146,DO138:DY147,4,0)="なし","",VLOOKUP(O146,DO138:DY147,4,0)),"")</f>
        <v/>
      </c>
      <c r="DU150" s="2"/>
      <c r="DV150" s="2"/>
      <c r="DW150" s="15"/>
      <c r="DX150" s="15"/>
      <c r="DY150" s="15"/>
    </row>
    <row r="151" spans="5:129" ht="8.15" customHeight="1">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DN151" s="27"/>
      <c r="DO151" s="2"/>
      <c r="DP151" s="26" t="str">
        <f>IFERROR(IF(VLOOKUP(E138,DO138:DY147,5,0)="なし","",VLOOKUP(E138,DO138:DY147,5,0)),"")</f>
        <v/>
      </c>
      <c r="DQ151" s="26" t="str">
        <f>IFERROR(IF(VLOOKUP(E140,DO138:DY147,5,0)="なし","",VLOOKUP(E140,DO138:DY147,5,0)),"")</f>
        <v/>
      </c>
      <c r="DR151" s="26" t="str">
        <f>IFERROR(IF(VLOOKUP(E142,DO138:DY147,5,0)="なし","",VLOOKUP(E142,DO138:DY147,5,0)),"")</f>
        <v/>
      </c>
      <c r="DS151" s="26" t="str">
        <f>IFERROR(IF(VLOOKUP(O144,DO138:DY147,5,0)="なし","",VLOOKUP(O144,DO138:DY147,5,0)),"")</f>
        <v/>
      </c>
      <c r="DT151" s="26" t="str">
        <f>IFERROR(IF(VLOOKUP(O146,DO138:DY147,5,0)="なし","",VLOOKUP(O146,DO138:DY147,5,0)),"")</f>
        <v/>
      </c>
      <c r="DU151" s="2"/>
      <c r="DV151" s="2"/>
      <c r="DW151" s="15"/>
      <c r="DX151" s="15"/>
      <c r="DY151" s="15"/>
    </row>
    <row r="152" spans="5:129" ht="8.15" customHeight="1">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DN152" s="27"/>
      <c r="DO152" s="2"/>
      <c r="DP152" s="26" t="str">
        <f>IFERROR(IF(VLOOKUP(E138,DO138:DY147,6,0)="なし","",VLOOKUP(E138,DO138:DY147,6,0)),"")</f>
        <v/>
      </c>
      <c r="DQ152" s="26" t="str">
        <f>IFERROR(IF(VLOOKUP(E140,DO138:DY147,6,0)="なし","",VLOOKUP(E140,DO138:DY147,6,0)),"")</f>
        <v/>
      </c>
      <c r="DR152" s="26" t="str">
        <f>IFERROR(IF(VLOOKUP(E142,DO138:DY147,6,0)="なし","",VLOOKUP(E142,DO138:DY147,6,0)),"")</f>
        <v/>
      </c>
      <c r="DS152" s="26" t="str">
        <f>IFERROR(IF(VLOOKUP(O144,DO138:DY147,6,0)="なし","",VLOOKUP(O144,DO138:DY147,6,0)),"")</f>
        <v/>
      </c>
      <c r="DT152" s="26" t="str">
        <f>IFERROR(IF(VLOOKUP(O146,DO138:DY147,6,0)="なし","",VLOOKUP(O146,DO138:DY147,6,0)),"")</f>
        <v/>
      </c>
      <c r="DU152" s="2"/>
      <c r="DV152" s="2"/>
      <c r="DW152" s="15"/>
      <c r="DX152" s="15"/>
      <c r="DY152" s="15"/>
    </row>
    <row r="153" spans="5:129" ht="8.15" customHeight="1">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DN153" s="27"/>
      <c r="DO153" s="2"/>
      <c r="DP153" s="26" t="str">
        <f>IFERROR(IF(VLOOKUP(E138,DO138:DY147,7,0)="なし","",VLOOKUP(E138,DO138:DY147,7,0)),"")</f>
        <v/>
      </c>
      <c r="DQ153" s="26" t="str">
        <f>IFERROR(IF(VLOOKUP(E140,DO138:DY147,7,0)="なし","",VLOOKUP(E140,DO138:DY147,7,0)),"")</f>
        <v/>
      </c>
      <c r="DR153" s="26" t="str">
        <f>IFERROR(IF(VLOOKUP(E142,DO138:DY147,7,0)="なし","",VLOOKUP(E142,DO138:DY147,7,0)),"")</f>
        <v/>
      </c>
      <c r="DS153" s="26" t="str">
        <f>IFERROR(IF(VLOOKUP(O144,DO138:DY147,7,0)="なし","",VLOOKUP(O144,DO138:DY147,7,0)),"")</f>
        <v/>
      </c>
      <c r="DT153" s="26" t="str">
        <f>IFERROR(IF(VLOOKUP(O146,DO138:DY147,7,0)="なし","",VLOOKUP(O146,DO138:DY147,7,0)),"")</f>
        <v/>
      </c>
      <c r="DU153" s="2"/>
      <c r="DV153" s="2"/>
      <c r="DW153" s="15"/>
      <c r="DX153" s="15"/>
      <c r="DY153" s="15"/>
    </row>
    <row r="154" spans="5:129" ht="8.15" customHeight="1">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DN154" s="27"/>
      <c r="DO154" s="2"/>
      <c r="DP154" s="26" t="str">
        <f>IFERROR(IF(VLOOKUP(E138,DO138:DY147,8,0)="なし","",VLOOKUP(E138,DO138:DY147,8,0)),"")</f>
        <v/>
      </c>
      <c r="DQ154" s="26" t="str">
        <f>IFERROR(IF(VLOOKUP(E140,DO138:DY147,8,0)="なし","",VLOOKUP(E140,DO138:DY147,8,0)),"")</f>
        <v/>
      </c>
      <c r="DR154" s="26" t="str">
        <f>IFERROR(IF(VLOOKUP(E142,DO138:DY147,8,0)="なし","",VLOOKUP(E142,DO138:DY147,8,0)),"")</f>
        <v/>
      </c>
      <c r="DS154" s="26" t="str">
        <f>IFERROR(IF(VLOOKUP(O144,DO138:DY147,8,0)="なし","",VLOOKUP(O144,DO138:DY147,8,0)),"")</f>
        <v/>
      </c>
      <c r="DT154" s="26" t="str">
        <f>IFERROR(IF(VLOOKUP(O146,DO138:DY147,8,0)="なし","",VLOOKUP(O146,DO138:DY147,8,0)),"")</f>
        <v/>
      </c>
      <c r="DU154" s="2"/>
      <c r="DV154" s="2"/>
      <c r="DW154" s="15"/>
      <c r="DX154" s="15"/>
      <c r="DY154" s="15"/>
    </row>
    <row r="155" spans="5:129" ht="8.15" customHeight="1">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DN155" s="2"/>
      <c r="DO155" s="2"/>
      <c r="DP155" s="26" t="str">
        <f>IFERROR(IF(VLOOKUP(E138,DO138:DY147,9,0)="なし","",VLOOKUP(E138,DO138:DY147,9,0)),"")</f>
        <v/>
      </c>
      <c r="DQ155" s="26" t="str">
        <f>IFERROR(IF(VLOOKUP(E140,DO138:DY147,9,0)="なし","",VLOOKUP(E140,DO138:DY147,9,0)),"")</f>
        <v/>
      </c>
      <c r="DR155" s="26" t="str">
        <f>IFERROR(IF(VLOOKUP(E142,DO138:DY147,9,0)="なし","",VLOOKUP(E142,DO138:DY147,9,0)),"")</f>
        <v/>
      </c>
      <c r="DS155" s="26" t="str">
        <f>IFERROR(IF(VLOOKUP(O144,DO138:DY147,9,0)="なし","",VLOOKUP(O144,DO138:DY147,9,0)),"")</f>
        <v/>
      </c>
      <c r="DT155" s="26" t="str">
        <f>IFERROR(IF(VLOOKUP(O146,DO138:DY147,9,0)="なし","",VLOOKUP(O146,DO138:DY147,9,0)),"")</f>
        <v/>
      </c>
      <c r="DU155" s="2"/>
      <c r="DV155" s="2"/>
      <c r="DW155" s="15"/>
      <c r="DX155" s="15"/>
      <c r="DY155" s="15"/>
    </row>
    <row r="156" spans="5:129" ht="8.15" customHeight="1">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DN156" s="2"/>
      <c r="DO156" s="2"/>
      <c r="DP156" s="26" t="str">
        <f>IFERROR(IF(VLOOKUP(E138,DO138:DY147,10,0)="なし","",VLOOKUP(E138,DO138:DY147,10,0)),"")</f>
        <v/>
      </c>
      <c r="DQ156" s="26" t="str">
        <f>IFERROR(IF(VLOOKUP(E140,DO138:DY147,10,0)="なし","",VLOOKUP(E140,DO138:DY147,10,0)),"")</f>
        <v/>
      </c>
      <c r="DR156" s="26" t="str">
        <f>IFERROR(IF(VLOOKUP(E142,DO138:DY147,10,0)="なし","",VLOOKUP(E142,DO138:DY147,10,0)),"")</f>
        <v/>
      </c>
      <c r="DS156" s="26" t="str">
        <f>IFERROR(IF(VLOOKUP(O144,DO138:DY147,10,0)="なし","",VLOOKUP(O144,DO138:DY147,10,0)),"")</f>
        <v/>
      </c>
      <c r="DT156" s="26" t="str">
        <f>IFERROR(IF(VLOOKUP(O146,DO138:DY147,10,0)="なし","",VLOOKUP(O146,DO138:DY147,10,0)),"")</f>
        <v/>
      </c>
      <c r="DU156" s="2"/>
      <c r="DV156" s="2"/>
      <c r="DW156" s="15"/>
      <c r="DX156" s="15"/>
      <c r="DY156" s="15"/>
    </row>
    <row r="157" spans="5:129" ht="8.15" customHeight="1">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DN157" s="2"/>
      <c r="DO157" s="27"/>
      <c r="DP157" s="26" t="str">
        <f>IFERROR(IF(VLOOKUP(E138,DO138:DY147,11,0)="なし","",VLOOKUP(E138,DO138:DY147,11,0)),"")</f>
        <v/>
      </c>
      <c r="DQ157" s="26" t="str">
        <f>IFERROR(IF(VLOOKUP(E140,DO138:DY147,11,0)="なし","",VLOOKUP(E140,DO138:DY147,11,0)),"")</f>
        <v/>
      </c>
      <c r="DR157" s="26" t="str">
        <f>IFERROR(IF(VLOOKUP(E142,DO138:DY147,11,0)="なし","",VLOOKUP(E142,DO138:DY147,11,0)),"")</f>
        <v/>
      </c>
      <c r="DS157" s="26" t="str">
        <f>IFERROR(IF(VLOOKUP(O144,DO138:DY147,11,0)="なし","",VLOOKUP(O144,DO138:DY147,11,0)),"")</f>
        <v/>
      </c>
      <c r="DT157" s="26" t="str">
        <f>IFERROR(IF(VLOOKUP(O146,DO138:DY147,11,0)="なし","",VLOOKUP(O146,DO138:DY147,11,0)),"")</f>
        <v/>
      </c>
      <c r="DU157" s="27"/>
      <c r="DV157" s="27"/>
      <c r="DW157" s="27"/>
      <c r="DX157" s="27"/>
      <c r="DY157" s="27"/>
    </row>
    <row r="158" spans="5:129" ht="8.15" customHeight="1">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row>
    <row r="159" spans="5:129" ht="8.15" customHeight="1">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row>
    <row r="160" spans="5:129" ht="8.15" hidden="1" customHeight="1">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row>
    <row r="161" spans="5:110" ht="8.15" hidden="1" customHeight="1">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row>
    <row r="162" spans="5:110" ht="8.15" hidden="1" customHeight="1">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row>
    <row r="163" spans="5:110" ht="8.15" hidden="1" customHeight="1">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row>
    <row r="164" spans="5:110" ht="8.15" hidden="1" customHeight="1">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row>
    <row r="165" spans="5:110" ht="8.15" hidden="1" customHeight="1">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row>
    <row r="166" spans="5:110" ht="8.15" hidden="1" customHeight="1">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row>
    <row r="167" spans="5:110" ht="8.15" hidden="1" customHeight="1">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row>
    <row r="168" spans="5:110" ht="8.15" hidden="1" customHeight="1">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row>
    <row r="169" spans="5:110" ht="8.15" hidden="1" customHeight="1">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row>
    <row r="170" spans="5:110" ht="8.15" hidden="1" customHeight="1">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row>
    <row r="171" spans="5:110" ht="8.15" hidden="1" customHeight="1">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row>
    <row r="172" spans="5:110" ht="8.15" hidden="1" customHeight="1">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row>
    <row r="173" spans="5:110" ht="8.15" hidden="1" customHeight="1">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row>
    <row r="174" spans="5:110" ht="8.15" hidden="1" customHeight="1">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row>
    <row r="175" spans="5:110" ht="8.15" hidden="1" customHeight="1">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row>
    <row r="176" spans="5:110" ht="8.15" hidden="1" customHeight="1">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row>
    <row r="177" spans="5:110" ht="8.15" hidden="1" customHeight="1">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row>
    <row r="178" spans="5:110" ht="8.15" hidden="1" customHeight="1">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row>
    <row r="179" spans="5:110" ht="8.15" hidden="1" customHeight="1">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row>
    <row r="180" spans="5:110" ht="8.15" hidden="1" customHeight="1">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row>
    <row r="181" spans="5:110" ht="8.15" hidden="1" customHeight="1">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row>
    <row r="182" spans="5:110" ht="8.15" hidden="1" customHeight="1">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row>
    <row r="183" spans="5:110" ht="8.15" hidden="1" customHeight="1">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row>
    <row r="184" spans="5:110" ht="8.15" hidden="1" customHeight="1">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row>
    <row r="185" spans="5:110" ht="8.15" hidden="1" customHeight="1">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row>
    <row r="186" spans="5:110" ht="8.15" hidden="1" customHeight="1">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row>
    <row r="187" spans="5:110" ht="8.15" hidden="1" customHeight="1">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row>
    <row r="188" spans="5:110" ht="8.15" hidden="1" customHeight="1">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row>
    <row r="189" spans="5:110" ht="8.15" hidden="1" customHeight="1">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row>
    <row r="190" spans="5:110" ht="8.15" hidden="1" customHeight="1">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row>
    <row r="191" spans="5:110" ht="8.15" hidden="1" customHeight="1">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row>
    <row r="192" spans="5:110" ht="8.15" hidden="1" customHeight="1">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row>
    <row r="193" spans="5:92" ht="8.15" hidden="1" customHeight="1">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row>
    <row r="194" spans="5:92" ht="8.15" hidden="1" customHeight="1">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row>
    <row r="195" spans="5:92" ht="8.15" hidden="1" customHeight="1">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row>
    <row r="196" spans="5:92" ht="8.15" hidden="1" customHeight="1">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row>
    <row r="197" spans="5:92" ht="8.15" hidden="1" customHeight="1">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row>
    <row r="198" spans="5:92" ht="8.15" hidden="1" customHeight="1">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row>
    <row r="199" spans="5:92" ht="8.15" hidden="1" customHeight="1">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row>
    <row r="200" spans="5:92" ht="8.15" hidden="1" customHeight="1">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row>
    <row r="201" spans="5:92" ht="8.15" hidden="1" customHeight="1">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row>
    <row r="202" spans="5:92" ht="8.15" hidden="1" customHeight="1">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row>
    <row r="203" spans="5:92" ht="8.15" hidden="1" customHeight="1">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row>
    <row r="204" spans="5:92" ht="8.15" hidden="1" customHeight="1">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row>
    <row r="205" spans="5:92" ht="8.15" hidden="1" customHeight="1">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row>
    <row r="206" spans="5:92" ht="8.15" hidden="1" customHeight="1">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row>
    <row r="207" spans="5:92" ht="8.15" hidden="1" customHeight="1">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row>
    <row r="208" spans="5:92" ht="8.15" hidden="1" customHeight="1">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row>
    <row r="209" spans="5:92" ht="8.15" hidden="1" customHeight="1">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row>
    <row r="210" spans="5:92" ht="8.15" hidden="1" customHeight="1">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row>
    <row r="211" spans="5:92" ht="8.15" hidden="1" customHeight="1">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row>
    <row r="212" spans="5:92" ht="8.15" hidden="1" customHeight="1">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row>
    <row r="213" spans="5:92" ht="8.15" hidden="1" customHeight="1">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row>
    <row r="214" spans="5:92" ht="8.15" hidden="1" customHeight="1">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row>
    <row r="215" spans="5:92" ht="8.15" hidden="1" customHeight="1">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3"/>
      <c r="CK215" s="43"/>
      <c r="CL215" s="43"/>
      <c r="CM215" s="43"/>
      <c r="CN215" s="43"/>
    </row>
    <row r="216" spans="5:92" ht="8.15" hidden="1" customHeight="1">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3"/>
      <c r="CK216" s="43"/>
      <c r="CL216" s="43"/>
      <c r="CM216" s="43"/>
      <c r="CN216" s="43"/>
    </row>
    <row r="217" spans="5:92" ht="8.15" hidden="1" customHeight="1">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3"/>
      <c r="CK217" s="43"/>
      <c r="CL217" s="43"/>
      <c r="CM217" s="43"/>
      <c r="CN217" s="43"/>
    </row>
    <row r="218" spans="5:92" ht="8.15" hidden="1" customHeight="1">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row>
    <row r="219" spans="5:92" ht="8.15" hidden="1" customHeight="1">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row>
    <row r="220" spans="5:92" ht="8.15" hidden="1" customHeight="1">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row>
    <row r="221" spans="5:92" ht="8.15" hidden="1" customHeight="1">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row>
    <row r="222" spans="5:92" ht="8.15" hidden="1" customHeight="1">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row>
    <row r="223" spans="5:92" ht="8.15" hidden="1" customHeight="1">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row>
    <row r="224" spans="5:92" ht="8.15" hidden="1" customHeight="1">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row>
    <row r="225" spans="5:92" ht="8.15" hidden="1" customHeight="1">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43"/>
      <c r="BX225" s="43"/>
      <c r="BY225" s="43"/>
      <c r="BZ225" s="43"/>
      <c r="CA225" s="43"/>
      <c r="CB225" s="43"/>
      <c r="CC225" s="43"/>
      <c r="CD225" s="43"/>
      <c r="CE225" s="43"/>
      <c r="CF225" s="43"/>
      <c r="CG225" s="43"/>
      <c r="CH225" s="43"/>
      <c r="CI225" s="43"/>
      <c r="CJ225" s="43"/>
      <c r="CK225" s="43"/>
      <c r="CL225" s="43"/>
      <c r="CM225" s="43"/>
      <c r="CN225" s="43"/>
    </row>
    <row r="226" spans="5:92" ht="8.15" hidden="1" customHeight="1">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43"/>
      <c r="BM226" s="43"/>
      <c r="BN226" s="43"/>
      <c r="BO226" s="43"/>
      <c r="BP226" s="43"/>
      <c r="BQ226" s="43"/>
      <c r="BR226" s="43"/>
      <c r="BS226" s="43"/>
      <c r="BT226" s="43"/>
      <c r="BU226" s="43"/>
      <c r="BV226" s="43"/>
      <c r="BW226" s="43"/>
      <c r="BX226" s="43"/>
      <c r="BY226" s="43"/>
      <c r="BZ226" s="43"/>
      <c r="CA226" s="43"/>
      <c r="CB226" s="43"/>
      <c r="CC226" s="43"/>
      <c r="CD226" s="43"/>
      <c r="CE226" s="43"/>
      <c r="CF226" s="43"/>
      <c r="CG226" s="43"/>
      <c r="CH226" s="43"/>
      <c r="CI226" s="43"/>
      <c r="CJ226" s="43"/>
      <c r="CK226" s="43"/>
      <c r="CL226" s="43"/>
      <c r="CM226" s="43"/>
      <c r="CN226" s="43"/>
    </row>
    <row r="227" spans="5:92" ht="8.15" hidden="1" customHeight="1">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43"/>
      <c r="BX227" s="43"/>
      <c r="BY227" s="43"/>
      <c r="BZ227" s="43"/>
      <c r="CA227" s="43"/>
      <c r="CB227" s="43"/>
      <c r="CC227" s="43"/>
      <c r="CD227" s="43"/>
      <c r="CE227" s="43"/>
      <c r="CF227" s="43"/>
      <c r="CG227" s="43"/>
      <c r="CH227" s="43"/>
      <c r="CI227" s="43"/>
      <c r="CJ227" s="43"/>
      <c r="CK227" s="43"/>
      <c r="CL227" s="43"/>
      <c r="CM227" s="43"/>
      <c r="CN227" s="43"/>
    </row>
    <row r="228" spans="5:92" ht="8.15" hidden="1" customHeight="1">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43"/>
      <c r="BM228" s="43"/>
      <c r="BN228" s="43"/>
      <c r="BO228" s="43"/>
      <c r="BP228" s="43"/>
      <c r="BQ228" s="43"/>
      <c r="BR228" s="43"/>
      <c r="BS228" s="43"/>
      <c r="BT228" s="43"/>
      <c r="BU228" s="43"/>
      <c r="BV228" s="43"/>
      <c r="BW228" s="43"/>
      <c r="BX228" s="43"/>
      <c r="BY228" s="43"/>
      <c r="BZ228" s="43"/>
      <c r="CA228" s="43"/>
      <c r="CB228" s="43"/>
      <c r="CC228" s="43"/>
      <c r="CD228" s="43"/>
      <c r="CE228" s="43"/>
      <c r="CF228" s="43"/>
      <c r="CG228" s="43"/>
      <c r="CH228" s="43"/>
      <c r="CI228" s="43"/>
      <c r="CJ228" s="43"/>
      <c r="CK228" s="43"/>
      <c r="CL228" s="43"/>
      <c r="CM228" s="43"/>
      <c r="CN228" s="43"/>
    </row>
    <row r="229" spans="5:92" ht="8.15" hidden="1" customHeight="1">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43"/>
      <c r="BX229" s="43"/>
      <c r="BY229" s="43"/>
      <c r="BZ229" s="43"/>
      <c r="CA229" s="43"/>
      <c r="CB229" s="43"/>
      <c r="CC229" s="43"/>
      <c r="CD229" s="43"/>
      <c r="CE229" s="43"/>
      <c r="CF229" s="43"/>
      <c r="CG229" s="43"/>
      <c r="CH229" s="43"/>
      <c r="CI229" s="43"/>
      <c r="CJ229" s="43"/>
      <c r="CK229" s="43"/>
      <c r="CL229" s="43"/>
      <c r="CM229" s="43"/>
      <c r="CN229" s="43"/>
    </row>
    <row r="230" spans="5:92" ht="8.15" hidden="1" customHeight="1">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43"/>
      <c r="BM230" s="43"/>
      <c r="BN230" s="43"/>
      <c r="BO230" s="43"/>
      <c r="BP230" s="43"/>
      <c r="BQ230" s="43"/>
      <c r="BR230" s="43"/>
      <c r="BS230" s="43"/>
      <c r="BT230" s="43"/>
      <c r="BU230" s="43"/>
      <c r="BV230" s="43"/>
      <c r="BW230" s="43"/>
      <c r="BX230" s="43"/>
      <c r="BY230" s="43"/>
      <c r="BZ230" s="43"/>
      <c r="CA230" s="43"/>
      <c r="CB230" s="43"/>
      <c r="CC230" s="43"/>
      <c r="CD230" s="43"/>
      <c r="CE230" s="43"/>
      <c r="CF230" s="43"/>
      <c r="CG230" s="43"/>
      <c r="CH230" s="43"/>
      <c r="CI230" s="43"/>
      <c r="CJ230" s="43"/>
      <c r="CK230" s="43"/>
      <c r="CL230" s="43"/>
      <c r="CM230" s="43"/>
      <c r="CN230" s="43"/>
    </row>
    <row r="231" spans="5:92" ht="8.15" hidden="1" customHeight="1">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43"/>
      <c r="BM231" s="43"/>
      <c r="BN231" s="43"/>
      <c r="BO231" s="43"/>
      <c r="BP231" s="43"/>
      <c r="BQ231" s="43"/>
      <c r="BR231" s="43"/>
      <c r="BS231" s="43"/>
      <c r="BT231" s="43"/>
      <c r="BU231" s="43"/>
      <c r="BV231" s="43"/>
      <c r="BW231" s="43"/>
      <c r="BX231" s="43"/>
      <c r="BY231" s="43"/>
      <c r="BZ231" s="43"/>
      <c r="CA231" s="43"/>
      <c r="CB231" s="43"/>
      <c r="CC231" s="43"/>
      <c r="CD231" s="43"/>
      <c r="CE231" s="43"/>
      <c r="CF231" s="43"/>
      <c r="CG231" s="43"/>
      <c r="CH231" s="43"/>
      <c r="CI231" s="43"/>
      <c r="CJ231" s="43"/>
      <c r="CK231" s="43"/>
      <c r="CL231" s="43"/>
      <c r="CM231" s="43"/>
      <c r="CN231" s="43"/>
    </row>
    <row r="232" spans="5:92" ht="8.15" hidden="1" customHeight="1">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43"/>
      <c r="BX232" s="43"/>
      <c r="BY232" s="43"/>
      <c r="BZ232" s="43"/>
      <c r="CA232" s="43"/>
      <c r="CB232" s="43"/>
      <c r="CC232" s="43"/>
      <c r="CD232" s="43"/>
      <c r="CE232" s="43"/>
      <c r="CF232" s="43"/>
      <c r="CG232" s="43"/>
      <c r="CH232" s="43"/>
      <c r="CI232" s="43"/>
      <c r="CJ232" s="43"/>
      <c r="CK232" s="43"/>
      <c r="CL232" s="43"/>
      <c r="CM232" s="43"/>
      <c r="CN232" s="43"/>
    </row>
    <row r="233" spans="5:92" ht="8.15" hidden="1" customHeight="1">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43"/>
      <c r="BX233" s="43"/>
      <c r="BY233" s="43"/>
      <c r="BZ233" s="43"/>
      <c r="CA233" s="43"/>
      <c r="CB233" s="43"/>
      <c r="CC233" s="43"/>
      <c r="CD233" s="43"/>
      <c r="CE233" s="43"/>
      <c r="CF233" s="43"/>
      <c r="CG233" s="43"/>
      <c r="CH233" s="43"/>
      <c r="CI233" s="43"/>
      <c r="CJ233" s="43"/>
      <c r="CK233" s="43"/>
      <c r="CL233" s="43"/>
      <c r="CM233" s="43"/>
      <c r="CN233" s="43"/>
    </row>
    <row r="234" spans="5:92" ht="8.15" hidden="1" customHeight="1">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43"/>
      <c r="BM234" s="43"/>
      <c r="BN234" s="43"/>
      <c r="BO234" s="43"/>
      <c r="BP234" s="43"/>
      <c r="BQ234" s="43"/>
      <c r="BR234" s="43"/>
      <c r="BS234" s="43"/>
      <c r="BT234" s="43"/>
      <c r="BU234" s="43"/>
      <c r="BV234" s="43"/>
      <c r="BW234" s="43"/>
      <c r="BX234" s="43"/>
      <c r="BY234" s="43"/>
      <c r="BZ234" s="43"/>
      <c r="CA234" s="43"/>
      <c r="CB234" s="43"/>
      <c r="CC234" s="43"/>
      <c r="CD234" s="43"/>
      <c r="CE234" s="43"/>
      <c r="CF234" s="43"/>
      <c r="CG234" s="43"/>
      <c r="CH234" s="43"/>
      <c r="CI234" s="43"/>
      <c r="CJ234" s="43"/>
      <c r="CK234" s="43"/>
      <c r="CL234" s="43"/>
      <c r="CM234" s="43"/>
      <c r="CN234" s="43"/>
    </row>
    <row r="235" spans="5:92" ht="8.15" hidden="1" customHeight="1">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43"/>
      <c r="BM235" s="43"/>
      <c r="BN235" s="43"/>
      <c r="BO235" s="43"/>
      <c r="BP235" s="43"/>
      <c r="BQ235" s="43"/>
      <c r="BR235" s="43"/>
      <c r="BS235" s="43"/>
      <c r="BT235" s="43"/>
      <c r="BU235" s="43"/>
      <c r="BV235" s="43"/>
      <c r="BW235" s="43"/>
      <c r="BX235" s="43"/>
      <c r="BY235" s="43"/>
      <c r="BZ235" s="43"/>
      <c r="CA235" s="43"/>
      <c r="CB235" s="43"/>
      <c r="CC235" s="43"/>
      <c r="CD235" s="43"/>
      <c r="CE235" s="43"/>
      <c r="CF235" s="43"/>
      <c r="CG235" s="43"/>
      <c r="CH235" s="43"/>
      <c r="CI235" s="43"/>
      <c r="CJ235" s="43"/>
      <c r="CK235" s="43"/>
      <c r="CL235" s="43"/>
      <c r="CM235" s="43"/>
      <c r="CN235" s="43"/>
    </row>
    <row r="236" spans="5:92" ht="8.15" hidden="1" customHeight="1">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43"/>
      <c r="BM236" s="43"/>
      <c r="BN236" s="43"/>
      <c r="BO236" s="43"/>
      <c r="BP236" s="43"/>
      <c r="BQ236" s="43"/>
      <c r="BR236" s="43"/>
      <c r="BS236" s="43"/>
      <c r="BT236" s="43"/>
      <c r="BU236" s="43"/>
      <c r="BV236" s="43"/>
      <c r="BW236" s="43"/>
      <c r="BX236" s="43"/>
      <c r="BY236" s="43"/>
      <c r="BZ236" s="43"/>
      <c r="CA236" s="43"/>
      <c r="CB236" s="43"/>
      <c r="CC236" s="43"/>
      <c r="CD236" s="43"/>
      <c r="CE236" s="43"/>
      <c r="CF236" s="43"/>
      <c r="CG236" s="43"/>
      <c r="CH236" s="43"/>
      <c r="CI236" s="43"/>
      <c r="CJ236" s="43"/>
      <c r="CK236" s="43"/>
      <c r="CL236" s="43"/>
      <c r="CM236" s="43"/>
      <c r="CN236" s="43"/>
    </row>
    <row r="237" spans="5:92" ht="8.15" hidden="1" customHeight="1">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3"/>
      <c r="CK237" s="43"/>
      <c r="CL237" s="43"/>
      <c r="CM237" s="43"/>
      <c r="CN237" s="43"/>
    </row>
    <row r="238" spans="5:92" ht="8.15" hidden="1" customHeight="1">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row>
    <row r="239" spans="5:92" ht="8.15" hidden="1" customHeight="1">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43"/>
      <c r="BM239" s="43"/>
      <c r="BN239" s="43"/>
      <c r="BO239" s="43"/>
      <c r="BP239" s="43"/>
      <c r="BQ239" s="43"/>
      <c r="BR239" s="43"/>
      <c r="BS239" s="43"/>
      <c r="BT239" s="43"/>
      <c r="BU239" s="43"/>
      <c r="BV239" s="43"/>
      <c r="BW239" s="43"/>
      <c r="BX239" s="43"/>
      <c r="BY239" s="43"/>
      <c r="BZ239" s="43"/>
      <c r="CA239" s="43"/>
      <c r="CB239" s="43"/>
      <c r="CC239" s="43"/>
      <c r="CD239" s="43"/>
      <c r="CE239" s="43"/>
      <c r="CF239" s="43"/>
      <c r="CG239" s="43"/>
      <c r="CH239" s="43"/>
      <c r="CI239" s="43"/>
      <c r="CJ239" s="43"/>
      <c r="CK239" s="43"/>
      <c r="CL239" s="43"/>
      <c r="CM239" s="43"/>
      <c r="CN239" s="43"/>
    </row>
    <row r="240" spans="5:92" ht="8.15" hidden="1" customHeight="1">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43"/>
      <c r="BM240" s="43"/>
      <c r="BN240" s="43"/>
      <c r="BO240" s="43"/>
      <c r="BP240" s="43"/>
      <c r="BQ240" s="43"/>
      <c r="BR240" s="43"/>
      <c r="BS240" s="43"/>
      <c r="BT240" s="43"/>
      <c r="BU240" s="43"/>
      <c r="BV240" s="43"/>
      <c r="BW240" s="43"/>
      <c r="BX240" s="43"/>
      <c r="BY240" s="43"/>
      <c r="BZ240" s="43"/>
      <c r="CA240" s="43"/>
      <c r="CB240" s="43"/>
      <c r="CC240" s="43"/>
      <c r="CD240" s="43"/>
      <c r="CE240" s="43"/>
      <c r="CF240" s="43"/>
      <c r="CG240" s="43"/>
      <c r="CH240" s="43"/>
      <c r="CI240" s="43"/>
      <c r="CJ240" s="43"/>
      <c r="CK240" s="43"/>
      <c r="CL240" s="43"/>
      <c r="CM240" s="43"/>
      <c r="CN240" s="43"/>
    </row>
    <row r="241" spans="5:92" ht="8.15" hidden="1" customHeight="1">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row>
    <row r="242" spans="5:92" ht="8.15" hidden="1" customHeight="1">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row>
    <row r="243" spans="5:92" ht="8.15" hidden="1" customHeight="1">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row>
    <row r="244" spans="5:92" ht="8.15" hidden="1" customHeight="1">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CL244" s="43"/>
      <c r="CM244" s="43"/>
      <c r="CN244" s="43"/>
    </row>
    <row r="245" spans="5:92" ht="8.15" hidden="1" customHeight="1">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row>
    <row r="246" spans="5:92" ht="8.15" hidden="1" customHeight="1">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row>
    <row r="247" spans="5:92" ht="8.15" hidden="1" customHeight="1">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3"/>
      <c r="CK247" s="43"/>
      <c r="CL247" s="43"/>
      <c r="CM247" s="43"/>
      <c r="CN247" s="43"/>
    </row>
    <row r="248" spans="5:92" ht="8.15" hidden="1" customHeight="1">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43"/>
      <c r="BM248" s="43"/>
      <c r="BN248" s="43"/>
      <c r="BO248" s="43"/>
      <c r="BP248" s="43"/>
      <c r="BQ248" s="43"/>
      <c r="BR248" s="43"/>
      <c r="BS248" s="43"/>
      <c r="BT248" s="43"/>
      <c r="BU248" s="43"/>
      <c r="BV248" s="43"/>
      <c r="BW248" s="43"/>
      <c r="BX248" s="43"/>
      <c r="BY248" s="43"/>
      <c r="BZ248" s="43"/>
      <c r="CA248" s="43"/>
      <c r="CB248" s="43"/>
      <c r="CC248" s="43"/>
      <c r="CD248" s="43"/>
      <c r="CE248" s="43"/>
      <c r="CF248" s="43"/>
      <c r="CG248" s="43"/>
      <c r="CH248" s="43"/>
      <c r="CI248" s="43"/>
      <c r="CJ248" s="43"/>
      <c r="CK248" s="43"/>
      <c r="CL248" s="43"/>
      <c r="CM248" s="43"/>
      <c r="CN248" s="43"/>
    </row>
    <row r="249" spans="5:92" ht="8.15" hidden="1" customHeight="1">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43"/>
      <c r="BM249" s="43"/>
      <c r="BN249" s="43"/>
      <c r="BO249" s="43"/>
      <c r="BP249" s="43"/>
      <c r="BQ249" s="43"/>
      <c r="BR249" s="43"/>
      <c r="BS249" s="43"/>
      <c r="BT249" s="43"/>
      <c r="BU249" s="43"/>
      <c r="BV249" s="43"/>
      <c r="BW249" s="43"/>
      <c r="BX249" s="43"/>
      <c r="BY249" s="43"/>
      <c r="BZ249" s="43"/>
      <c r="CA249" s="43"/>
      <c r="CB249" s="43"/>
      <c r="CC249" s="43"/>
      <c r="CD249" s="43"/>
      <c r="CE249" s="43"/>
      <c r="CF249" s="43"/>
      <c r="CG249" s="43"/>
      <c r="CH249" s="43"/>
      <c r="CI249" s="43"/>
      <c r="CJ249" s="43"/>
      <c r="CK249" s="43"/>
      <c r="CL249" s="43"/>
      <c r="CM249" s="43"/>
      <c r="CN249" s="43"/>
    </row>
    <row r="250" spans="5:92" ht="8.15" hidden="1" customHeight="1">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43"/>
      <c r="BM250" s="43"/>
      <c r="BN250" s="43"/>
      <c r="BO250" s="43"/>
      <c r="BP250" s="43"/>
      <c r="BQ250" s="43"/>
      <c r="BR250" s="43"/>
      <c r="BS250" s="43"/>
      <c r="BT250" s="43"/>
      <c r="BU250" s="43"/>
      <c r="BV250" s="43"/>
      <c r="BW250" s="43"/>
      <c r="BX250" s="43"/>
      <c r="BY250" s="43"/>
      <c r="BZ250" s="43"/>
      <c r="CA250" s="43"/>
      <c r="CB250" s="43"/>
      <c r="CC250" s="43"/>
      <c r="CD250" s="43"/>
      <c r="CE250" s="43"/>
      <c r="CF250" s="43"/>
      <c r="CG250" s="43"/>
      <c r="CH250" s="43"/>
      <c r="CI250" s="43"/>
      <c r="CJ250" s="43"/>
      <c r="CK250" s="43"/>
      <c r="CL250" s="43"/>
      <c r="CM250" s="43"/>
      <c r="CN250" s="43"/>
    </row>
    <row r="251" spans="5:92" ht="8.15" hidden="1" customHeight="1">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43"/>
      <c r="BM251" s="43"/>
      <c r="BN251" s="43"/>
      <c r="BO251" s="43"/>
      <c r="BP251" s="43"/>
      <c r="BQ251" s="43"/>
      <c r="BR251" s="43"/>
      <c r="BS251" s="43"/>
      <c r="BT251" s="43"/>
      <c r="BU251" s="43"/>
      <c r="BV251" s="43"/>
      <c r="BW251" s="43"/>
      <c r="BX251" s="43"/>
      <c r="BY251" s="43"/>
      <c r="BZ251" s="43"/>
      <c r="CA251" s="43"/>
      <c r="CB251" s="43"/>
      <c r="CC251" s="43"/>
      <c r="CD251" s="43"/>
      <c r="CE251" s="43"/>
      <c r="CF251" s="43"/>
      <c r="CG251" s="43"/>
      <c r="CH251" s="43"/>
      <c r="CI251" s="43"/>
      <c r="CJ251" s="43"/>
      <c r="CK251" s="43"/>
      <c r="CL251" s="43"/>
      <c r="CM251" s="43"/>
      <c r="CN251" s="43"/>
    </row>
    <row r="252" spans="5:92" ht="8.15" hidden="1" customHeight="1">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43"/>
      <c r="BM252" s="43"/>
      <c r="BN252" s="43"/>
      <c r="BO252" s="43"/>
      <c r="BP252" s="43"/>
      <c r="BQ252" s="43"/>
      <c r="BR252" s="43"/>
      <c r="BS252" s="43"/>
      <c r="BT252" s="43"/>
      <c r="BU252" s="43"/>
      <c r="BV252" s="43"/>
      <c r="BW252" s="43"/>
      <c r="BX252" s="43"/>
      <c r="BY252" s="43"/>
      <c r="BZ252" s="43"/>
      <c r="CA252" s="43"/>
      <c r="CB252" s="43"/>
      <c r="CC252" s="43"/>
      <c r="CD252" s="43"/>
      <c r="CE252" s="43"/>
      <c r="CF252" s="43"/>
      <c r="CG252" s="43"/>
      <c r="CH252" s="43"/>
      <c r="CI252" s="43"/>
      <c r="CJ252" s="43"/>
      <c r="CK252" s="43"/>
      <c r="CL252" s="43"/>
      <c r="CM252" s="43"/>
      <c r="CN252" s="43"/>
    </row>
    <row r="253" spans="5:92" ht="8.15" hidden="1" customHeight="1">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43"/>
      <c r="BM253" s="43"/>
      <c r="BN253" s="43"/>
      <c r="BO253" s="43"/>
      <c r="BP253" s="43"/>
      <c r="BQ253" s="43"/>
      <c r="BR253" s="43"/>
      <c r="BS253" s="43"/>
      <c r="BT253" s="43"/>
      <c r="BU253" s="43"/>
      <c r="BV253" s="43"/>
      <c r="BW253" s="43"/>
      <c r="BX253" s="43"/>
      <c r="BY253" s="43"/>
      <c r="BZ253" s="43"/>
      <c r="CA253" s="43"/>
      <c r="CB253" s="43"/>
      <c r="CC253" s="43"/>
      <c r="CD253" s="43"/>
      <c r="CE253" s="43"/>
      <c r="CF253" s="43"/>
      <c r="CG253" s="43"/>
      <c r="CH253" s="43"/>
      <c r="CI253" s="43"/>
      <c r="CJ253" s="43"/>
      <c r="CK253" s="43"/>
      <c r="CL253" s="43"/>
      <c r="CM253" s="43"/>
      <c r="CN253" s="43"/>
    </row>
    <row r="254" spans="5:92" ht="8.15" hidden="1" customHeight="1">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43"/>
      <c r="BM254" s="43"/>
      <c r="BN254" s="43"/>
      <c r="BO254" s="43"/>
      <c r="BP254" s="43"/>
      <c r="BQ254" s="43"/>
      <c r="BR254" s="43"/>
      <c r="BS254" s="43"/>
      <c r="BT254" s="43"/>
      <c r="BU254" s="43"/>
      <c r="BV254" s="43"/>
      <c r="BW254" s="43"/>
      <c r="BX254" s="43"/>
      <c r="BY254" s="43"/>
      <c r="BZ254" s="43"/>
      <c r="CA254" s="43"/>
      <c r="CB254" s="43"/>
      <c r="CC254" s="43"/>
      <c r="CD254" s="43"/>
      <c r="CE254" s="43"/>
      <c r="CF254" s="43"/>
      <c r="CG254" s="43"/>
      <c r="CH254" s="43"/>
      <c r="CI254" s="43"/>
      <c r="CJ254" s="43"/>
      <c r="CK254" s="43"/>
      <c r="CL254" s="43"/>
      <c r="CM254" s="43"/>
      <c r="CN254" s="43"/>
    </row>
    <row r="255" spans="5:92" ht="8.15" hidden="1" customHeight="1">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43"/>
      <c r="BM255" s="43"/>
      <c r="BN255" s="43"/>
      <c r="BO255" s="43"/>
      <c r="BP255" s="43"/>
      <c r="BQ255" s="43"/>
      <c r="BR255" s="43"/>
      <c r="BS255" s="43"/>
      <c r="BT255" s="43"/>
      <c r="BU255" s="43"/>
      <c r="BV255" s="43"/>
      <c r="BW255" s="43"/>
      <c r="BX255" s="43"/>
      <c r="BY255" s="43"/>
      <c r="BZ255" s="43"/>
      <c r="CA255" s="43"/>
      <c r="CB255" s="43"/>
      <c r="CC255" s="43"/>
      <c r="CD255" s="43"/>
      <c r="CE255" s="43"/>
      <c r="CF255" s="43"/>
      <c r="CG255" s="43"/>
      <c r="CH255" s="43"/>
      <c r="CI255" s="43"/>
      <c r="CJ255" s="43"/>
      <c r="CK255" s="43"/>
      <c r="CL255" s="43"/>
      <c r="CM255" s="43"/>
      <c r="CN255" s="43"/>
    </row>
    <row r="256" spans="5:92" ht="8.15" hidden="1" customHeight="1">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43"/>
      <c r="BM256" s="43"/>
      <c r="BN256" s="43"/>
      <c r="BO256" s="43"/>
      <c r="BP256" s="43"/>
      <c r="BQ256" s="43"/>
      <c r="BR256" s="43"/>
      <c r="BS256" s="43"/>
      <c r="BT256" s="43"/>
      <c r="BU256" s="43"/>
      <c r="BV256" s="43"/>
      <c r="BW256" s="43"/>
      <c r="BX256" s="43"/>
      <c r="BY256" s="43"/>
      <c r="BZ256" s="43"/>
      <c r="CA256" s="43"/>
      <c r="CB256" s="43"/>
      <c r="CC256" s="43"/>
      <c r="CD256" s="43"/>
      <c r="CE256" s="43"/>
      <c r="CF256" s="43"/>
      <c r="CG256" s="43"/>
      <c r="CH256" s="43"/>
      <c r="CI256" s="43"/>
      <c r="CJ256" s="43"/>
      <c r="CK256" s="43"/>
      <c r="CL256" s="43"/>
      <c r="CM256" s="43"/>
      <c r="CN256" s="43"/>
    </row>
    <row r="257" spans="5:92" ht="8.15" hidden="1" customHeight="1">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43"/>
      <c r="BM257" s="43"/>
      <c r="BN257" s="43"/>
      <c r="BO257" s="43"/>
      <c r="BP257" s="43"/>
      <c r="BQ257" s="43"/>
      <c r="BR257" s="43"/>
      <c r="BS257" s="43"/>
      <c r="BT257" s="43"/>
      <c r="BU257" s="43"/>
      <c r="BV257" s="43"/>
      <c r="BW257" s="43"/>
      <c r="BX257" s="43"/>
      <c r="BY257" s="43"/>
      <c r="BZ257" s="43"/>
      <c r="CA257" s="43"/>
      <c r="CB257" s="43"/>
      <c r="CC257" s="43"/>
      <c r="CD257" s="43"/>
      <c r="CE257" s="43"/>
      <c r="CF257" s="43"/>
      <c r="CG257" s="43"/>
      <c r="CH257" s="43"/>
      <c r="CI257" s="43"/>
      <c r="CJ257" s="43"/>
      <c r="CK257" s="43"/>
      <c r="CL257" s="43"/>
      <c r="CM257" s="43"/>
      <c r="CN257" s="43"/>
    </row>
    <row r="258" spans="5:92" ht="8.15" hidden="1" customHeight="1">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43"/>
      <c r="BM258" s="43"/>
      <c r="BN258" s="43"/>
      <c r="BO258" s="43"/>
      <c r="BP258" s="43"/>
      <c r="BQ258" s="43"/>
      <c r="BR258" s="43"/>
      <c r="BS258" s="43"/>
      <c r="BT258" s="43"/>
      <c r="BU258" s="43"/>
      <c r="BV258" s="43"/>
      <c r="BW258" s="43"/>
      <c r="BX258" s="43"/>
      <c r="BY258" s="43"/>
      <c r="BZ258" s="43"/>
      <c r="CA258" s="43"/>
      <c r="CB258" s="43"/>
      <c r="CC258" s="43"/>
      <c r="CD258" s="43"/>
      <c r="CE258" s="43"/>
      <c r="CF258" s="43"/>
      <c r="CG258" s="43"/>
      <c r="CH258" s="43"/>
      <c r="CI258" s="43"/>
      <c r="CJ258" s="43"/>
      <c r="CK258" s="43"/>
      <c r="CL258" s="43"/>
      <c r="CM258" s="43"/>
      <c r="CN258" s="43"/>
    </row>
    <row r="259" spans="5:92" ht="8.15" hidden="1" customHeight="1">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43"/>
      <c r="BM259" s="43"/>
      <c r="BN259" s="43"/>
      <c r="BO259" s="43"/>
      <c r="BP259" s="43"/>
      <c r="BQ259" s="43"/>
      <c r="BR259" s="43"/>
      <c r="BS259" s="43"/>
      <c r="BT259" s="43"/>
      <c r="BU259" s="43"/>
      <c r="BV259" s="43"/>
      <c r="BW259" s="43"/>
      <c r="BX259" s="43"/>
      <c r="BY259" s="43"/>
      <c r="BZ259" s="43"/>
      <c r="CA259" s="43"/>
      <c r="CB259" s="43"/>
      <c r="CC259" s="43"/>
      <c r="CD259" s="43"/>
      <c r="CE259" s="43"/>
      <c r="CF259" s="43"/>
      <c r="CG259" s="43"/>
      <c r="CH259" s="43"/>
      <c r="CI259" s="43"/>
      <c r="CJ259" s="43"/>
      <c r="CK259" s="43"/>
      <c r="CL259" s="43"/>
      <c r="CM259" s="43"/>
      <c r="CN259" s="43"/>
    </row>
    <row r="260" spans="5:92" ht="8.15" hidden="1" customHeight="1">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43"/>
      <c r="BM260" s="43"/>
      <c r="BN260" s="43"/>
      <c r="BO260" s="43"/>
      <c r="BP260" s="43"/>
      <c r="BQ260" s="43"/>
      <c r="BR260" s="43"/>
      <c r="BS260" s="43"/>
      <c r="BT260" s="43"/>
      <c r="BU260" s="43"/>
      <c r="BV260" s="43"/>
      <c r="BW260" s="43"/>
      <c r="BX260" s="43"/>
      <c r="BY260" s="43"/>
      <c r="BZ260" s="43"/>
      <c r="CA260" s="43"/>
      <c r="CB260" s="43"/>
      <c r="CC260" s="43"/>
      <c r="CD260" s="43"/>
      <c r="CE260" s="43"/>
      <c r="CF260" s="43"/>
      <c r="CG260" s="43"/>
      <c r="CH260" s="43"/>
      <c r="CI260" s="43"/>
      <c r="CJ260" s="43"/>
      <c r="CK260" s="43"/>
      <c r="CL260" s="43"/>
      <c r="CM260" s="43"/>
      <c r="CN260" s="43"/>
    </row>
    <row r="261" spans="5:92" ht="8.15" hidden="1" customHeight="1">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43"/>
      <c r="BM261" s="43"/>
      <c r="BN261" s="43"/>
      <c r="BO261" s="43"/>
      <c r="BP261" s="43"/>
      <c r="BQ261" s="43"/>
      <c r="BR261" s="43"/>
      <c r="BS261" s="43"/>
      <c r="BT261" s="43"/>
      <c r="BU261" s="43"/>
      <c r="BV261" s="43"/>
      <c r="BW261" s="43"/>
      <c r="BX261" s="43"/>
      <c r="BY261" s="43"/>
      <c r="BZ261" s="43"/>
      <c r="CA261" s="43"/>
      <c r="CB261" s="43"/>
      <c r="CC261" s="43"/>
      <c r="CD261" s="43"/>
      <c r="CE261" s="43"/>
      <c r="CF261" s="43"/>
      <c r="CG261" s="43"/>
      <c r="CH261" s="43"/>
      <c r="CI261" s="43"/>
      <c r="CJ261" s="43"/>
      <c r="CK261" s="43"/>
      <c r="CL261" s="43"/>
      <c r="CM261" s="43"/>
      <c r="CN261" s="43"/>
    </row>
    <row r="262" spans="5:92" ht="8.15" hidden="1" customHeight="1">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43"/>
      <c r="BM262" s="43"/>
      <c r="BN262" s="43"/>
      <c r="BO262" s="43"/>
      <c r="BP262" s="43"/>
      <c r="BQ262" s="43"/>
      <c r="BR262" s="43"/>
      <c r="BS262" s="43"/>
      <c r="BT262" s="43"/>
      <c r="BU262" s="43"/>
      <c r="BV262" s="43"/>
      <c r="BW262" s="43"/>
      <c r="BX262" s="43"/>
      <c r="BY262" s="43"/>
      <c r="BZ262" s="43"/>
      <c r="CA262" s="43"/>
      <c r="CB262" s="43"/>
      <c r="CC262" s="43"/>
      <c r="CD262" s="43"/>
      <c r="CE262" s="43"/>
      <c r="CF262" s="43"/>
      <c r="CG262" s="43"/>
      <c r="CH262" s="43"/>
      <c r="CI262" s="43"/>
      <c r="CJ262" s="43"/>
      <c r="CK262" s="43"/>
      <c r="CL262" s="43"/>
      <c r="CM262" s="43"/>
      <c r="CN262" s="43"/>
    </row>
    <row r="263" spans="5:92" ht="8.15" hidden="1" customHeight="1">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43"/>
      <c r="BM263" s="43"/>
      <c r="BN263" s="43"/>
      <c r="BO263" s="43"/>
      <c r="BP263" s="43"/>
      <c r="BQ263" s="43"/>
      <c r="BR263" s="43"/>
      <c r="BS263" s="43"/>
      <c r="BT263" s="43"/>
      <c r="BU263" s="43"/>
      <c r="BV263" s="43"/>
      <c r="BW263" s="43"/>
      <c r="BX263" s="43"/>
      <c r="BY263" s="43"/>
      <c r="BZ263" s="43"/>
      <c r="CA263" s="43"/>
      <c r="CB263" s="43"/>
      <c r="CC263" s="43"/>
      <c r="CD263" s="43"/>
      <c r="CE263" s="43"/>
      <c r="CF263" s="43"/>
      <c r="CG263" s="43"/>
      <c r="CH263" s="43"/>
      <c r="CI263" s="43"/>
      <c r="CJ263" s="43"/>
      <c r="CK263" s="43"/>
      <c r="CL263" s="43"/>
      <c r="CM263" s="43"/>
      <c r="CN263" s="43"/>
    </row>
    <row r="264" spans="5:92" ht="8.15" hidden="1" customHeight="1">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43"/>
      <c r="BM264" s="43"/>
      <c r="BN264" s="43"/>
      <c r="BO264" s="43"/>
      <c r="BP264" s="43"/>
      <c r="BQ264" s="43"/>
      <c r="BR264" s="43"/>
      <c r="BS264" s="43"/>
      <c r="BT264" s="43"/>
      <c r="BU264" s="43"/>
      <c r="BV264" s="43"/>
      <c r="BW264" s="43"/>
      <c r="BX264" s="43"/>
      <c r="BY264" s="43"/>
      <c r="BZ264" s="43"/>
      <c r="CA264" s="43"/>
      <c r="CB264" s="43"/>
      <c r="CC264" s="43"/>
      <c r="CD264" s="43"/>
      <c r="CE264" s="43"/>
      <c r="CF264" s="43"/>
      <c r="CG264" s="43"/>
      <c r="CH264" s="43"/>
      <c r="CI264" s="43"/>
      <c r="CJ264" s="43"/>
      <c r="CK264" s="43"/>
      <c r="CL264" s="43"/>
      <c r="CM264" s="43"/>
      <c r="CN264" s="43"/>
    </row>
    <row r="265" spans="5:92" ht="8.15" hidden="1" customHeight="1">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43"/>
      <c r="BM265" s="43"/>
      <c r="BN265" s="43"/>
      <c r="BO265" s="43"/>
      <c r="BP265" s="43"/>
      <c r="BQ265" s="43"/>
      <c r="BR265" s="43"/>
      <c r="BS265" s="43"/>
      <c r="BT265" s="43"/>
      <c r="BU265" s="43"/>
      <c r="BV265" s="43"/>
      <c r="BW265" s="43"/>
      <c r="BX265" s="43"/>
      <c r="BY265" s="43"/>
      <c r="BZ265" s="43"/>
      <c r="CA265" s="43"/>
      <c r="CB265" s="43"/>
      <c r="CC265" s="43"/>
      <c r="CD265" s="43"/>
      <c r="CE265" s="43"/>
      <c r="CF265" s="43"/>
      <c r="CG265" s="43"/>
      <c r="CH265" s="43"/>
      <c r="CI265" s="43"/>
      <c r="CJ265" s="43"/>
      <c r="CK265" s="43"/>
      <c r="CL265" s="43"/>
      <c r="CM265" s="43"/>
      <c r="CN265" s="43"/>
    </row>
    <row r="266" spans="5:92" ht="8.15" hidden="1" customHeight="1">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43"/>
      <c r="BM266" s="43"/>
      <c r="BN266" s="43"/>
      <c r="BO266" s="43"/>
      <c r="BP266" s="43"/>
      <c r="BQ266" s="43"/>
      <c r="BR266" s="43"/>
      <c r="BS266" s="43"/>
      <c r="BT266" s="43"/>
      <c r="BU266" s="43"/>
      <c r="BV266" s="43"/>
      <c r="BW266" s="43"/>
      <c r="BX266" s="43"/>
      <c r="BY266" s="43"/>
      <c r="BZ266" s="43"/>
      <c r="CA266" s="43"/>
      <c r="CB266" s="43"/>
      <c r="CC266" s="43"/>
      <c r="CD266" s="43"/>
      <c r="CE266" s="43"/>
      <c r="CF266" s="43"/>
      <c r="CG266" s="43"/>
      <c r="CH266" s="43"/>
      <c r="CI266" s="43"/>
      <c r="CJ266" s="43"/>
      <c r="CK266" s="43"/>
      <c r="CL266" s="43"/>
      <c r="CM266" s="43"/>
      <c r="CN266" s="43"/>
    </row>
    <row r="267" spans="5:92" ht="8.15" hidden="1" customHeight="1">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43"/>
      <c r="BM267" s="43"/>
      <c r="BN267" s="43"/>
      <c r="BO267" s="43"/>
      <c r="BP267" s="43"/>
      <c r="BQ267" s="43"/>
      <c r="BR267" s="43"/>
      <c r="BS267" s="43"/>
      <c r="BT267" s="43"/>
      <c r="BU267" s="43"/>
      <c r="BV267" s="43"/>
      <c r="BW267" s="43"/>
      <c r="BX267" s="43"/>
      <c r="BY267" s="43"/>
      <c r="BZ267" s="43"/>
      <c r="CA267" s="43"/>
      <c r="CB267" s="43"/>
      <c r="CC267" s="43"/>
      <c r="CD267" s="43"/>
      <c r="CE267" s="43"/>
      <c r="CF267" s="43"/>
      <c r="CG267" s="43"/>
      <c r="CH267" s="43"/>
      <c r="CI267" s="43"/>
      <c r="CJ267" s="43"/>
      <c r="CK267" s="43"/>
      <c r="CL267" s="43"/>
      <c r="CM267" s="43"/>
      <c r="CN267" s="43"/>
    </row>
    <row r="268" spans="5:92" ht="8.15" hidden="1" customHeight="1">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43"/>
      <c r="BM268" s="43"/>
      <c r="BN268" s="43"/>
      <c r="BO268" s="43"/>
      <c r="BP268" s="43"/>
      <c r="BQ268" s="43"/>
      <c r="BR268" s="43"/>
      <c r="BS268" s="43"/>
      <c r="BT268" s="43"/>
      <c r="BU268" s="43"/>
      <c r="BV268" s="43"/>
      <c r="BW268" s="43"/>
      <c r="BX268" s="43"/>
      <c r="BY268" s="43"/>
      <c r="BZ268" s="43"/>
      <c r="CA268" s="43"/>
      <c r="CB268" s="43"/>
      <c r="CC268" s="43"/>
      <c r="CD268" s="43"/>
      <c r="CE268" s="43"/>
      <c r="CF268" s="43"/>
      <c r="CG268" s="43"/>
      <c r="CH268" s="43"/>
      <c r="CI268" s="43"/>
      <c r="CJ268" s="43"/>
      <c r="CK268" s="43"/>
      <c r="CL268" s="43"/>
      <c r="CM268" s="43"/>
      <c r="CN268" s="43"/>
    </row>
    <row r="269" spans="5:92" ht="8.15" hidden="1" customHeight="1">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43"/>
      <c r="BM269" s="43"/>
      <c r="BN269" s="43"/>
      <c r="BO269" s="43"/>
      <c r="BP269" s="43"/>
      <c r="BQ269" s="43"/>
      <c r="BR269" s="43"/>
      <c r="BS269" s="43"/>
      <c r="BT269" s="43"/>
      <c r="BU269" s="43"/>
      <c r="BV269" s="43"/>
      <c r="BW269" s="43"/>
      <c r="BX269" s="43"/>
      <c r="BY269" s="43"/>
      <c r="BZ269" s="43"/>
      <c r="CA269" s="43"/>
      <c r="CB269" s="43"/>
      <c r="CC269" s="43"/>
      <c r="CD269" s="43"/>
      <c r="CE269" s="43"/>
      <c r="CF269" s="43"/>
      <c r="CG269" s="43"/>
      <c r="CH269" s="43"/>
      <c r="CI269" s="43"/>
      <c r="CJ269" s="43"/>
      <c r="CK269" s="43"/>
      <c r="CL269" s="43"/>
      <c r="CM269" s="43"/>
      <c r="CN269" s="43"/>
    </row>
    <row r="270" spans="5:92" ht="8.15" hidden="1" customHeight="1">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43"/>
      <c r="BM270" s="43"/>
      <c r="BN270" s="43"/>
      <c r="BO270" s="43"/>
      <c r="BP270" s="43"/>
      <c r="BQ270" s="43"/>
      <c r="BR270" s="43"/>
      <c r="BS270" s="43"/>
      <c r="BT270" s="43"/>
      <c r="BU270" s="43"/>
      <c r="BV270" s="43"/>
      <c r="BW270" s="43"/>
      <c r="BX270" s="43"/>
      <c r="BY270" s="43"/>
      <c r="BZ270" s="43"/>
      <c r="CA270" s="43"/>
      <c r="CB270" s="43"/>
      <c r="CC270" s="43"/>
      <c r="CD270" s="43"/>
      <c r="CE270" s="43"/>
      <c r="CF270" s="43"/>
      <c r="CG270" s="43"/>
      <c r="CH270" s="43"/>
      <c r="CI270" s="43"/>
      <c r="CJ270" s="43"/>
      <c r="CK270" s="43"/>
      <c r="CL270" s="43"/>
      <c r="CM270" s="43"/>
      <c r="CN270" s="43"/>
    </row>
    <row r="271" spans="5:92" ht="8.15" hidden="1" customHeight="1">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43"/>
      <c r="BM271" s="43"/>
      <c r="BN271" s="43"/>
      <c r="BO271" s="43"/>
      <c r="BP271" s="43"/>
      <c r="BQ271" s="43"/>
      <c r="BR271" s="43"/>
      <c r="BS271" s="43"/>
      <c r="BT271" s="43"/>
      <c r="BU271" s="43"/>
      <c r="BV271" s="43"/>
      <c r="BW271" s="43"/>
      <c r="BX271" s="43"/>
      <c r="BY271" s="43"/>
      <c r="BZ271" s="43"/>
      <c r="CA271" s="43"/>
      <c r="CB271" s="43"/>
      <c r="CC271" s="43"/>
      <c r="CD271" s="43"/>
      <c r="CE271" s="43"/>
      <c r="CF271" s="43"/>
      <c r="CG271" s="43"/>
      <c r="CH271" s="43"/>
      <c r="CI271" s="43"/>
      <c r="CJ271" s="43"/>
      <c r="CK271" s="43"/>
      <c r="CL271" s="43"/>
      <c r="CM271" s="43"/>
      <c r="CN271" s="43"/>
    </row>
    <row r="272" spans="5:92" ht="8.15" hidden="1" customHeight="1">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43"/>
      <c r="BM272" s="43"/>
      <c r="BN272" s="43"/>
      <c r="BO272" s="43"/>
      <c r="BP272" s="43"/>
      <c r="BQ272" s="43"/>
      <c r="BR272" s="43"/>
      <c r="BS272" s="43"/>
      <c r="BT272" s="43"/>
      <c r="BU272" s="43"/>
      <c r="BV272" s="43"/>
      <c r="BW272" s="43"/>
      <c r="BX272" s="43"/>
      <c r="BY272" s="43"/>
      <c r="BZ272" s="43"/>
      <c r="CA272" s="43"/>
      <c r="CB272" s="43"/>
      <c r="CC272" s="43"/>
      <c r="CD272" s="43"/>
      <c r="CE272" s="43"/>
      <c r="CF272" s="43"/>
      <c r="CG272" s="43"/>
      <c r="CH272" s="43"/>
      <c r="CI272" s="43"/>
      <c r="CJ272" s="43"/>
      <c r="CK272" s="43"/>
      <c r="CL272" s="43"/>
      <c r="CM272" s="43"/>
      <c r="CN272" s="43"/>
    </row>
    <row r="273" spans="5:92" ht="8.15" hidden="1" customHeight="1">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43"/>
      <c r="BM273" s="43"/>
      <c r="BN273" s="43"/>
      <c r="BO273" s="43"/>
      <c r="BP273" s="43"/>
      <c r="BQ273" s="43"/>
      <c r="BR273" s="43"/>
      <c r="BS273" s="43"/>
      <c r="BT273" s="43"/>
      <c r="BU273" s="43"/>
      <c r="BV273" s="43"/>
      <c r="BW273" s="43"/>
      <c r="BX273" s="43"/>
      <c r="BY273" s="43"/>
      <c r="BZ273" s="43"/>
      <c r="CA273" s="43"/>
      <c r="CB273" s="43"/>
      <c r="CC273" s="43"/>
      <c r="CD273" s="43"/>
      <c r="CE273" s="43"/>
      <c r="CF273" s="43"/>
      <c r="CG273" s="43"/>
      <c r="CH273" s="43"/>
      <c r="CI273" s="43"/>
      <c r="CJ273" s="43"/>
      <c r="CK273" s="43"/>
      <c r="CL273" s="43"/>
      <c r="CM273" s="43"/>
      <c r="CN273" s="43"/>
    </row>
    <row r="274" spans="5:92" ht="8.15" hidden="1" customHeight="1">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43"/>
      <c r="BM274" s="43"/>
      <c r="BN274" s="43"/>
      <c r="BO274" s="43"/>
      <c r="BP274" s="43"/>
      <c r="BQ274" s="43"/>
      <c r="BR274" s="43"/>
      <c r="BS274" s="43"/>
      <c r="BT274" s="43"/>
      <c r="BU274" s="43"/>
      <c r="BV274" s="43"/>
      <c r="BW274" s="43"/>
      <c r="BX274" s="43"/>
      <c r="BY274" s="43"/>
      <c r="BZ274" s="43"/>
      <c r="CA274" s="43"/>
      <c r="CB274" s="43"/>
      <c r="CC274" s="43"/>
      <c r="CD274" s="43"/>
      <c r="CE274" s="43"/>
      <c r="CF274" s="43"/>
      <c r="CG274" s="43"/>
      <c r="CH274" s="43"/>
      <c r="CI274" s="43"/>
      <c r="CJ274" s="43"/>
      <c r="CK274" s="43"/>
      <c r="CL274" s="43"/>
      <c r="CM274" s="43"/>
      <c r="CN274" s="43"/>
    </row>
    <row r="275" spans="5:92" ht="8.15" hidden="1" customHeight="1">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43"/>
      <c r="BM275" s="43"/>
      <c r="BN275" s="43"/>
      <c r="BO275" s="43"/>
      <c r="BP275" s="43"/>
      <c r="BQ275" s="43"/>
      <c r="BR275" s="43"/>
      <c r="BS275" s="43"/>
      <c r="BT275" s="43"/>
      <c r="BU275" s="43"/>
      <c r="BV275" s="43"/>
      <c r="BW275" s="43"/>
      <c r="BX275" s="43"/>
      <c r="BY275" s="43"/>
      <c r="BZ275" s="43"/>
      <c r="CA275" s="43"/>
      <c r="CB275" s="43"/>
      <c r="CC275" s="43"/>
      <c r="CD275" s="43"/>
      <c r="CE275" s="43"/>
      <c r="CF275" s="43"/>
      <c r="CG275" s="43"/>
      <c r="CH275" s="43"/>
      <c r="CI275" s="43"/>
      <c r="CJ275" s="43"/>
      <c r="CK275" s="43"/>
      <c r="CL275" s="43"/>
      <c r="CM275" s="43"/>
      <c r="CN275" s="43"/>
    </row>
    <row r="276" spans="5:92" ht="8.15" hidden="1" customHeight="1">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43"/>
      <c r="BM276" s="43"/>
      <c r="BN276" s="43"/>
      <c r="BO276" s="43"/>
      <c r="BP276" s="43"/>
      <c r="BQ276" s="43"/>
      <c r="BR276" s="43"/>
      <c r="BS276" s="43"/>
      <c r="BT276" s="43"/>
      <c r="BU276" s="43"/>
      <c r="BV276" s="43"/>
      <c r="BW276" s="43"/>
      <c r="BX276" s="43"/>
      <c r="BY276" s="43"/>
      <c r="BZ276" s="43"/>
      <c r="CA276" s="43"/>
      <c r="CB276" s="43"/>
      <c r="CC276" s="43"/>
      <c r="CD276" s="43"/>
      <c r="CE276" s="43"/>
      <c r="CF276" s="43"/>
      <c r="CG276" s="43"/>
      <c r="CH276" s="43"/>
      <c r="CI276" s="43"/>
      <c r="CJ276" s="43"/>
      <c r="CK276" s="43"/>
      <c r="CL276" s="43"/>
      <c r="CM276" s="43"/>
      <c r="CN276" s="43"/>
    </row>
    <row r="277" spans="5:92" ht="8.15" hidden="1" customHeight="1">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43"/>
      <c r="BM277" s="43"/>
      <c r="BN277" s="43"/>
      <c r="BO277" s="43"/>
      <c r="BP277" s="43"/>
      <c r="BQ277" s="43"/>
      <c r="BR277" s="43"/>
      <c r="BS277" s="43"/>
      <c r="BT277" s="43"/>
      <c r="BU277" s="43"/>
      <c r="BV277" s="43"/>
      <c r="BW277" s="43"/>
      <c r="BX277" s="43"/>
      <c r="BY277" s="43"/>
      <c r="BZ277" s="43"/>
      <c r="CA277" s="43"/>
      <c r="CB277" s="43"/>
      <c r="CC277" s="43"/>
      <c r="CD277" s="43"/>
      <c r="CE277" s="43"/>
      <c r="CF277" s="43"/>
      <c r="CG277" s="43"/>
      <c r="CH277" s="43"/>
      <c r="CI277" s="43"/>
      <c r="CJ277" s="43"/>
      <c r="CK277" s="43"/>
      <c r="CL277" s="43"/>
      <c r="CM277" s="43"/>
      <c r="CN277" s="43"/>
    </row>
    <row r="278" spans="5:92" ht="8.15" hidden="1" customHeight="1">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43"/>
      <c r="BM278" s="43"/>
      <c r="BN278" s="43"/>
      <c r="BO278" s="43"/>
      <c r="BP278" s="43"/>
      <c r="BQ278" s="43"/>
      <c r="BR278" s="43"/>
      <c r="BS278" s="43"/>
      <c r="BT278" s="43"/>
      <c r="BU278" s="43"/>
      <c r="BV278" s="43"/>
      <c r="BW278" s="43"/>
      <c r="BX278" s="43"/>
      <c r="BY278" s="43"/>
      <c r="BZ278" s="43"/>
      <c r="CA278" s="43"/>
      <c r="CB278" s="43"/>
      <c r="CC278" s="43"/>
      <c r="CD278" s="43"/>
      <c r="CE278" s="43"/>
      <c r="CF278" s="43"/>
      <c r="CG278" s="43"/>
      <c r="CH278" s="43"/>
      <c r="CI278" s="43"/>
      <c r="CJ278" s="43"/>
      <c r="CK278" s="43"/>
      <c r="CL278" s="43"/>
      <c r="CM278" s="43"/>
      <c r="CN278" s="43"/>
    </row>
    <row r="279" spans="5:92" ht="8.15" hidden="1" customHeight="1">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43"/>
      <c r="BM279" s="43"/>
      <c r="BN279" s="43"/>
      <c r="BO279" s="43"/>
      <c r="BP279" s="43"/>
      <c r="BQ279" s="43"/>
      <c r="BR279" s="43"/>
      <c r="BS279" s="43"/>
      <c r="BT279" s="43"/>
      <c r="BU279" s="43"/>
      <c r="BV279" s="43"/>
      <c r="BW279" s="43"/>
      <c r="BX279" s="43"/>
      <c r="BY279" s="43"/>
      <c r="BZ279" s="43"/>
      <c r="CA279" s="43"/>
      <c r="CB279" s="43"/>
      <c r="CC279" s="43"/>
      <c r="CD279" s="43"/>
      <c r="CE279" s="43"/>
      <c r="CF279" s="43"/>
      <c r="CG279" s="43"/>
      <c r="CH279" s="43"/>
      <c r="CI279" s="43"/>
      <c r="CJ279" s="43"/>
      <c r="CK279" s="43"/>
      <c r="CL279" s="43"/>
      <c r="CM279" s="43"/>
      <c r="CN279" s="43"/>
    </row>
    <row r="280" spans="5:92" ht="8.15" hidden="1" customHeight="1">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43"/>
      <c r="BM280" s="43"/>
      <c r="BN280" s="43"/>
      <c r="BO280" s="43"/>
      <c r="BP280" s="43"/>
      <c r="BQ280" s="43"/>
      <c r="BR280" s="43"/>
      <c r="BS280" s="43"/>
      <c r="BT280" s="43"/>
      <c r="BU280" s="43"/>
      <c r="BV280" s="43"/>
      <c r="BW280" s="43"/>
      <c r="BX280" s="43"/>
      <c r="BY280" s="43"/>
      <c r="BZ280" s="43"/>
      <c r="CA280" s="43"/>
      <c r="CB280" s="43"/>
      <c r="CC280" s="43"/>
      <c r="CD280" s="43"/>
      <c r="CE280" s="43"/>
      <c r="CF280" s="43"/>
      <c r="CG280" s="43"/>
      <c r="CH280" s="43"/>
      <c r="CI280" s="43"/>
      <c r="CJ280" s="43"/>
      <c r="CK280" s="43"/>
      <c r="CL280" s="43"/>
      <c r="CM280" s="43"/>
      <c r="CN280" s="43"/>
    </row>
    <row r="281" spans="5:92" ht="8.15" hidden="1" customHeight="1"/>
    <row r="282" spans="5:92" ht="8.15" hidden="1" customHeight="1"/>
    <row r="283" spans="5:92" ht="8.15" hidden="1" customHeight="1"/>
    <row r="284" spans="5:92" ht="8.15" hidden="1" customHeight="1"/>
    <row r="285" spans="5:92" ht="8.15" hidden="1" customHeight="1"/>
    <row r="286" spans="5:92" ht="8.15" hidden="1" customHeight="1"/>
    <row r="287" spans="5:92" ht="8.15" hidden="1" customHeight="1"/>
    <row r="288" spans="5:92" ht="8.15" hidden="1" customHeight="1"/>
    <row r="289" ht="8.15" hidden="1" customHeight="1"/>
    <row r="290" ht="8.15" hidden="1" customHeight="1"/>
    <row r="291" ht="8.15" hidden="1" customHeight="1"/>
    <row r="292" ht="8.15" hidden="1" customHeight="1"/>
    <row r="293" ht="8.15" hidden="1" customHeight="1"/>
    <row r="294" ht="8.15" hidden="1" customHeight="1"/>
    <row r="295" ht="8.15" hidden="1" customHeight="1"/>
    <row r="296" ht="8.15" hidden="1" customHeight="1"/>
    <row r="297" ht="8.15" hidden="1" customHeight="1"/>
    <row r="298" ht="8.15" hidden="1" customHeight="1"/>
    <row r="299" ht="8.15" hidden="1" customHeight="1"/>
    <row r="300" ht="8.15" hidden="1" customHeight="1"/>
    <row r="301" ht="8.15" hidden="1" customHeight="1"/>
    <row r="302" ht="8.15" hidden="1" customHeight="1"/>
    <row r="303" ht="8.15" hidden="1" customHeight="1"/>
    <row r="304"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row r="876" ht="8.15" hidden="1" customHeight="1"/>
    <row r="877" ht="8.15" hidden="1" customHeight="1"/>
    <row r="878" ht="8.15" hidden="1" customHeight="1"/>
    <row r="879" ht="8.15" hidden="1" customHeight="1"/>
    <row r="880" ht="8.15" hidden="1" customHeight="1"/>
    <row r="881" ht="8.15" hidden="1" customHeight="1"/>
    <row r="882" ht="8.15" hidden="1" customHeight="1"/>
    <row r="883" ht="8.15" hidden="1" customHeight="1"/>
  </sheetData>
  <sheetProtection algorithmName="SHA-512" hashValue="ne4dDbeC+76IzQ6g6v160xvDj4Il0G4CZByfJDVe4k2nNAPaCWgw4U/26YI6OVUQZaP/Bv8DdhrWN6Hlh24lIA==" saltValue="nmrlK8rqVlcUodiZUscKnA==" spinCount="100000" sheet="1" formatCells="0"/>
  <mergeCells count="312">
    <mergeCell ref="E142:G143"/>
    <mergeCell ref="H142:Y143"/>
    <mergeCell ref="Z142:AO143"/>
    <mergeCell ref="AP142:BN143"/>
    <mergeCell ref="BO142:CI143"/>
    <mergeCell ref="CJ142:CN143"/>
    <mergeCell ref="E140:G141"/>
    <mergeCell ref="H140:Y141"/>
    <mergeCell ref="Z140:AO141"/>
    <mergeCell ref="AP140:BN141"/>
    <mergeCell ref="BO140:CI141"/>
    <mergeCell ref="CJ140:CN141"/>
    <mergeCell ref="E138:G139"/>
    <mergeCell ref="H138:Y139"/>
    <mergeCell ref="Z138:AO139"/>
    <mergeCell ref="AP138:BN139"/>
    <mergeCell ref="BO138:CI139"/>
    <mergeCell ref="CJ138:CN139"/>
    <mergeCell ref="E133:CN134"/>
    <mergeCell ref="E135:G137"/>
    <mergeCell ref="H135:Y137"/>
    <mergeCell ref="Z135:AO137"/>
    <mergeCell ref="AP135:BN137"/>
    <mergeCell ref="BO135:CI137"/>
    <mergeCell ref="CJ135:CN137"/>
    <mergeCell ref="CE123:CI128"/>
    <mergeCell ref="CJ123:CN128"/>
    <mergeCell ref="CO123:DF128"/>
    <mergeCell ref="E129:CN132"/>
    <mergeCell ref="AY121:BI122"/>
    <mergeCell ref="BJ121:BM122"/>
    <mergeCell ref="BN121:BN122"/>
    <mergeCell ref="Z123:AO128"/>
    <mergeCell ref="AP123:BN128"/>
    <mergeCell ref="BO123:CD128"/>
    <mergeCell ref="CE110:CI122"/>
    <mergeCell ref="CJ110:CN122"/>
    <mergeCell ref="CO110:DF122"/>
    <mergeCell ref="BO114:BP115"/>
    <mergeCell ref="BQ114:BY115"/>
    <mergeCell ref="BZ114:CB115"/>
    <mergeCell ref="CC114:CD115"/>
    <mergeCell ref="BO112:CD113"/>
    <mergeCell ref="BO116:CD117"/>
    <mergeCell ref="BT107:CA108"/>
    <mergeCell ref="CB107:CD108"/>
    <mergeCell ref="AP109:BN109"/>
    <mergeCell ref="BO109:CD109"/>
    <mergeCell ref="E110:G128"/>
    <mergeCell ref="H110:M128"/>
    <mergeCell ref="N110:Y128"/>
    <mergeCell ref="Z110:AO122"/>
    <mergeCell ref="AP110:BN114"/>
    <mergeCell ref="AP115:BN116"/>
    <mergeCell ref="N104:Y109"/>
    <mergeCell ref="Z104:AO109"/>
    <mergeCell ref="AP117:BN118"/>
    <mergeCell ref="BO118:BP119"/>
    <mergeCell ref="BQ118:BY119"/>
    <mergeCell ref="BZ118:CB119"/>
    <mergeCell ref="CC118:CD119"/>
    <mergeCell ref="AP119:BN120"/>
    <mergeCell ref="BO120:CD122"/>
    <mergeCell ref="AP121:AP122"/>
    <mergeCell ref="AQ121:AX122"/>
    <mergeCell ref="CO97:DF99"/>
    <mergeCell ref="E100:G109"/>
    <mergeCell ref="H100:M109"/>
    <mergeCell ref="N100:Y103"/>
    <mergeCell ref="Z100:AO103"/>
    <mergeCell ref="AP100:BN101"/>
    <mergeCell ref="BO100:CD103"/>
    <mergeCell ref="CE100:CI103"/>
    <mergeCell ref="E93:G99"/>
    <mergeCell ref="H93:M99"/>
    <mergeCell ref="AP106:BN106"/>
    <mergeCell ref="AP107:AV108"/>
    <mergeCell ref="AX107:BJ108"/>
    <mergeCell ref="BK107:BM108"/>
    <mergeCell ref="BN107:BN108"/>
    <mergeCell ref="BO107:BS108"/>
    <mergeCell ref="CJ100:CN103"/>
    <mergeCell ref="CO100:DF103"/>
    <mergeCell ref="AP102:BN103"/>
    <mergeCell ref="AP104:BN105"/>
    <mergeCell ref="BO104:CD106"/>
    <mergeCell ref="CE104:CI109"/>
    <mergeCell ref="CJ104:CN109"/>
    <mergeCell ref="CO104:DF109"/>
    <mergeCell ref="N97:Y99"/>
    <mergeCell ref="Z97:AO99"/>
    <mergeCell ref="AP97:BN99"/>
    <mergeCell ref="BO97:CD99"/>
    <mergeCell ref="BO93:CD93"/>
    <mergeCell ref="CE93:CI96"/>
    <mergeCell ref="CJ93:CN96"/>
    <mergeCell ref="N93:Y96"/>
    <mergeCell ref="Z93:AO96"/>
    <mergeCell ref="CE97:CI99"/>
    <mergeCell ref="CJ97:CN99"/>
    <mergeCell ref="CO93:DF96"/>
    <mergeCell ref="BO94:BS95"/>
    <mergeCell ref="BT94:CA95"/>
    <mergeCell ref="CB94:CD95"/>
    <mergeCell ref="BX88:CB89"/>
    <mergeCell ref="CC88:CD89"/>
    <mergeCell ref="AP91:AR92"/>
    <mergeCell ref="AS91:BN92"/>
    <mergeCell ref="BO91:CD92"/>
    <mergeCell ref="AP93:BN94"/>
    <mergeCell ref="CJ80:CN92"/>
    <mergeCell ref="CO80:DF92"/>
    <mergeCell ref="AP95:BN96"/>
    <mergeCell ref="BO96:CD96"/>
    <mergeCell ref="CC84:CD85"/>
    <mergeCell ref="AP86:AV87"/>
    <mergeCell ref="AX86:BN87"/>
    <mergeCell ref="BO86:BW87"/>
    <mergeCell ref="BX86:CB87"/>
    <mergeCell ref="CC86:CD87"/>
    <mergeCell ref="BX80:CB81"/>
    <mergeCell ref="CC80:CD81"/>
    <mergeCell ref="CE80:CI92"/>
    <mergeCell ref="BO82:BW83"/>
    <mergeCell ref="BX82:CB83"/>
    <mergeCell ref="CC82:CD83"/>
    <mergeCell ref="BO84:BW85"/>
    <mergeCell ref="BX84:CB85"/>
    <mergeCell ref="E80:G92"/>
    <mergeCell ref="H80:M92"/>
    <mergeCell ref="N80:Y92"/>
    <mergeCell ref="Z80:AO92"/>
    <mergeCell ref="AP80:BN82"/>
    <mergeCell ref="BO80:BW81"/>
    <mergeCell ref="AP84:BN85"/>
    <mergeCell ref="AP88:AU89"/>
    <mergeCell ref="AX88:BN89"/>
    <mergeCell ref="BO88:BW89"/>
    <mergeCell ref="E74:G79"/>
    <mergeCell ref="H74:M79"/>
    <mergeCell ref="N74:Y79"/>
    <mergeCell ref="Z74:AO79"/>
    <mergeCell ref="AP74:BN75"/>
    <mergeCell ref="CE74:CI79"/>
    <mergeCell ref="CJ74:CN79"/>
    <mergeCell ref="CO74:DF79"/>
    <mergeCell ref="BO75:BR76"/>
    <mergeCell ref="BS75:CC76"/>
    <mergeCell ref="AP76:AU77"/>
    <mergeCell ref="AV76:BM77"/>
    <mergeCell ref="BN76:BN79"/>
    <mergeCell ref="BO77:BR78"/>
    <mergeCell ref="BS77:CC78"/>
    <mergeCell ref="AP78:AU79"/>
    <mergeCell ref="AV78:BM79"/>
    <mergeCell ref="CE68:CI70"/>
    <mergeCell ref="CJ68:CN70"/>
    <mergeCell ref="CO68:DF70"/>
    <mergeCell ref="N71:Y73"/>
    <mergeCell ref="Z71:AO73"/>
    <mergeCell ref="AP71:BN73"/>
    <mergeCell ref="BP71:BR72"/>
    <mergeCell ref="BS71:CA72"/>
    <mergeCell ref="CB71:CC72"/>
    <mergeCell ref="CE71:CI73"/>
    <mergeCell ref="CJ71:CN73"/>
    <mergeCell ref="CO71:DF73"/>
    <mergeCell ref="E68:G73"/>
    <mergeCell ref="H68:M73"/>
    <mergeCell ref="N68:Y70"/>
    <mergeCell ref="Z68:AO70"/>
    <mergeCell ref="AP68:BN70"/>
    <mergeCell ref="BO68:BT69"/>
    <mergeCell ref="BU68:CA69"/>
    <mergeCell ref="CB68:CD69"/>
    <mergeCell ref="E60:G67"/>
    <mergeCell ref="H60:M67"/>
    <mergeCell ref="CE60:CI64"/>
    <mergeCell ref="CJ60:CN64"/>
    <mergeCell ref="CO60:DF64"/>
    <mergeCell ref="N65:Y67"/>
    <mergeCell ref="Z65:AO67"/>
    <mergeCell ref="AP65:BN67"/>
    <mergeCell ref="BP65:BR66"/>
    <mergeCell ref="BS65:CA66"/>
    <mergeCell ref="CB65:CC66"/>
    <mergeCell ref="CE65:CI67"/>
    <mergeCell ref="N60:Y64"/>
    <mergeCell ref="Z60:AO64"/>
    <mergeCell ref="AP60:BN64"/>
    <mergeCell ref="BO60:CD64"/>
    <mergeCell ref="CJ65:CN67"/>
    <mergeCell ref="CO65:DF67"/>
    <mergeCell ref="CO54:DF56"/>
    <mergeCell ref="N57:Y59"/>
    <mergeCell ref="Z57:AO59"/>
    <mergeCell ref="AP57:BN59"/>
    <mergeCell ref="BO57:CD59"/>
    <mergeCell ref="CE57:CI59"/>
    <mergeCell ref="CJ57:CN59"/>
    <mergeCell ref="CO57:DF59"/>
    <mergeCell ref="N54:Y56"/>
    <mergeCell ref="Z54:AO56"/>
    <mergeCell ref="AP54:BN56"/>
    <mergeCell ref="BO54:CD56"/>
    <mergeCell ref="CE54:CI56"/>
    <mergeCell ref="CJ54:CN56"/>
    <mergeCell ref="CO46:DF48"/>
    <mergeCell ref="N49:Y53"/>
    <mergeCell ref="Z49:AO53"/>
    <mergeCell ref="AP49:BN53"/>
    <mergeCell ref="CE49:CI53"/>
    <mergeCell ref="CJ49:CN53"/>
    <mergeCell ref="CO49:DF53"/>
    <mergeCell ref="N46:Y48"/>
    <mergeCell ref="Z46:AO48"/>
    <mergeCell ref="AP46:BN48"/>
    <mergeCell ref="BO46:CD48"/>
    <mergeCell ref="CE46:CI48"/>
    <mergeCell ref="CJ46:CN48"/>
    <mergeCell ref="N41:Y45"/>
    <mergeCell ref="Z41:AO45"/>
    <mergeCell ref="AP41:BN45"/>
    <mergeCell ref="BO41:CD45"/>
    <mergeCell ref="CE41:CI45"/>
    <mergeCell ref="CJ41:CN45"/>
    <mergeCell ref="CO41:DF45"/>
    <mergeCell ref="N37:Y40"/>
    <mergeCell ref="Z37:AO40"/>
    <mergeCell ref="AP37:BN38"/>
    <mergeCell ref="BO37:CD40"/>
    <mergeCell ref="CE37:CI40"/>
    <mergeCell ref="CJ37:CN40"/>
    <mergeCell ref="CJ28:CN30"/>
    <mergeCell ref="CO28:DF30"/>
    <mergeCell ref="AP31:BN33"/>
    <mergeCell ref="BO31:CD33"/>
    <mergeCell ref="CE31:CI33"/>
    <mergeCell ref="CJ31:CN33"/>
    <mergeCell ref="CO31:DF33"/>
    <mergeCell ref="CO37:DF40"/>
    <mergeCell ref="AP39:BN40"/>
    <mergeCell ref="CE23:CI27"/>
    <mergeCell ref="CJ23:CN27"/>
    <mergeCell ref="CO23:DF27"/>
    <mergeCell ref="BS25:BZ26"/>
    <mergeCell ref="CA25:CC26"/>
    <mergeCell ref="AP26:AT27"/>
    <mergeCell ref="AU26:BE27"/>
    <mergeCell ref="E23:G59"/>
    <mergeCell ref="H23:M59"/>
    <mergeCell ref="N23:Y27"/>
    <mergeCell ref="Z23:AO27"/>
    <mergeCell ref="AP23:BN25"/>
    <mergeCell ref="BP23:BU24"/>
    <mergeCell ref="N28:Y33"/>
    <mergeCell ref="Z28:AO33"/>
    <mergeCell ref="AP28:BN30"/>
    <mergeCell ref="N34:Y36"/>
    <mergeCell ref="Z34:AO36"/>
    <mergeCell ref="AP34:BN36"/>
    <mergeCell ref="BO34:CD36"/>
    <mergeCell ref="CE34:CI36"/>
    <mergeCell ref="CJ34:CN36"/>
    <mergeCell ref="CO34:DF36"/>
    <mergeCell ref="CE28:CI30"/>
    <mergeCell ref="E14:M17"/>
    <mergeCell ref="N14:Y17"/>
    <mergeCell ref="Z14:AO17"/>
    <mergeCell ref="AP14:BN17"/>
    <mergeCell ref="BO14:CD17"/>
    <mergeCell ref="CE14:CN15"/>
    <mergeCell ref="CE16:CI17"/>
    <mergeCell ref="CO18:DF22"/>
    <mergeCell ref="BP20:CB21"/>
    <mergeCell ref="CC20:CD21"/>
    <mergeCell ref="AP21:AU22"/>
    <mergeCell ref="AV21:BL22"/>
    <mergeCell ref="BM21:BN22"/>
    <mergeCell ref="CJ16:CN17"/>
    <mergeCell ref="E18:G22"/>
    <mergeCell ref="H18:M22"/>
    <mergeCell ref="N18:Y22"/>
    <mergeCell ref="Z18:AO22"/>
    <mergeCell ref="AP18:BN20"/>
    <mergeCell ref="CE18:CI22"/>
    <mergeCell ref="CJ18:CN22"/>
    <mergeCell ref="BO18:CD19"/>
    <mergeCell ref="DN138:DN139"/>
    <mergeCell ref="DN140:DN141"/>
    <mergeCell ref="DN142:DN143"/>
    <mergeCell ref="DN144:DN145"/>
    <mergeCell ref="DN146:DN147"/>
    <mergeCell ref="E3:CN4"/>
    <mergeCell ref="Z5:AM6"/>
    <mergeCell ref="AO5:BB6"/>
    <mergeCell ref="BC5:BH6"/>
    <mergeCell ref="BI5:BS6"/>
    <mergeCell ref="BT5:CM6"/>
    <mergeCell ref="T7:AO10"/>
    <mergeCell ref="G9:P10"/>
    <mergeCell ref="S9:S10"/>
    <mergeCell ref="AV9:BG10"/>
    <mergeCell ref="BH9:BQ10"/>
    <mergeCell ref="G11:P12"/>
    <mergeCell ref="S11:S12"/>
    <mergeCell ref="T11:AO12"/>
    <mergeCell ref="AS11:BH12"/>
    <mergeCell ref="BJ11:BR12"/>
    <mergeCell ref="BW11:CD12"/>
    <mergeCell ref="CE11:CJ12"/>
    <mergeCell ref="CK11:CN12"/>
  </mergeCells>
  <phoneticPr fontId="20"/>
  <conditionalFormatting sqref="Z60">
    <cfRule type="cellIs" dxfId="0" priority="1" stopIfTrue="1" operator="equal">
      <formula>"乗用､非常用で方法が 異なります｡"</formula>
    </cfRule>
  </conditionalFormatting>
  <dataValidations count="20">
    <dataValidation type="list" allowBlank="1" showInputMessage="1" showErrorMessage="1" sqref="AP91:AR92 KL91:KN92 UH91:UJ92 AED91:AEF92 ANZ91:AOB92 AXV91:AXX92 BHR91:BHT92 BRN91:BRP92 CBJ91:CBL92 CLF91:CLH92 CVB91:CVD92 DEX91:DEZ92 DOT91:DOV92 DYP91:DYR92 EIL91:EIN92 ESH91:ESJ92 FCD91:FCF92 FLZ91:FMB92 FVV91:FVX92 GFR91:GFT92 GPN91:GPP92 GZJ91:GZL92 HJF91:HJH92 HTB91:HTD92 ICX91:ICZ92 IMT91:IMV92 IWP91:IWR92 JGL91:JGN92 JQH91:JQJ92 KAD91:KAF92 KJZ91:KKB92 KTV91:KTX92 LDR91:LDT92 LNN91:LNP92 LXJ91:LXL92 MHF91:MHH92 MRB91:MRD92 NAX91:NAZ92 NKT91:NKV92 NUP91:NUR92 OEL91:OEN92 OOH91:OOJ92 OYD91:OYF92 PHZ91:PIB92 PRV91:PRX92 QBR91:QBT92 QLN91:QLP92 QVJ91:QVL92 RFF91:RFH92 RPB91:RPD92 RYX91:RYZ92 SIT91:SIV92 SSP91:SSR92 TCL91:TCN92 TMH91:TMJ92 TWD91:TWF92 UFZ91:UGB92 UPV91:UPX92 UZR91:UZT92 VJN91:VJP92 VTJ91:VTL92 WDF91:WDH92 WNB91:WND92 WWX91:WWZ92 AP65627:AR65628 KL65627:KN65628 UH65627:UJ65628 AED65627:AEF65628 ANZ65627:AOB65628 AXV65627:AXX65628 BHR65627:BHT65628 BRN65627:BRP65628 CBJ65627:CBL65628 CLF65627:CLH65628 CVB65627:CVD65628 DEX65627:DEZ65628 DOT65627:DOV65628 DYP65627:DYR65628 EIL65627:EIN65628 ESH65627:ESJ65628 FCD65627:FCF65628 FLZ65627:FMB65628 FVV65627:FVX65628 GFR65627:GFT65628 GPN65627:GPP65628 GZJ65627:GZL65628 HJF65627:HJH65628 HTB65627:HTD65628 ICX65627:ICZ65628 IMT65627:IMV65628 IWP65627:IWR65628 JGL65627:JGN65628 JQH65627:JQJ65628 KAD65627:KAF65628 KJZ65627:KKB65628 KTV65627:KTX65628 LDR65627:LDT65628 LNN65627:LNP65628 LXJ65627:LXL65628 MHF65627:MHH65628 MRB65627:MRD65628 NAX65627:NAZ65628 NKT65627:NKV65628 NUP65627:NUR65628 OEL65627:OEN65628 OOH65627:OOJ65628 OYD65627:OYF65628 PHZ65627:PIB65628 PRV65627:PRX65628 QBR65627:QBT65628 QLN65627:QLP65628 QVJ65627:QVL65628 RFF65627:RFH65628 RPB65627:RPD65628 RYX65627:RYZ65628 SIT65627:SIV65628 SSP65627:SSR65628 TCL65627:TCN65628 TMH65627:TMJ65628 TWD65627:TWF65628 UFZ65627:UGB65628 UPV65627:UPX65628 UZR65627:UZT65628 VJN65627:VJP65628 VTJ65627:VTL65628 WDF65627:WDH65628 WNB65627:WND65628 WWX65627:WWZ65628 AP131163:AR131164 KL131163:KN131164 UH131163:UJ131164 AED131163:AEF131164 ANZ131163:AOB131164 AXV131163:AXX131164 BHR131163:BHT131164 BRN131163:BRP131164 CBJ131163:CBL131164 CLF131163:CLH131164 CVB131163:CVD131164 DEX131163:DEZ131164 DOT131163:DOV131164 DYP131163:DYR131164 EIL131163:EIN131164 ESH131163:ESJ131164 FCD131163:FCF131164 FLZ131163:FMB131164 FVV131163:FVX131164 GFR131163:GFT131164 GPN131163:GPP131164 GZJ131163:GZL131164 HJF131163:HJH131164 HTB131163:HTD131164 ICX131163:ICZ131164 IMT131163:IMV131164 IWP131163:IWR131164 JGL131163:JGN131164 JQH131163:JQJ131164 KAD131163:KAF131164 KJZ131163:KKB131164 KTV131163:KTX131164 LDR131163:LDT131164 LNN131163:LNP131164 LXJ131163:LXL131164 MHF131163:MHH131164 MRB131163:MRD131164 NAX131163:NAZ131164 NKT131163:NKV131164 NUP131163:NUR131164 OEL131163:OEN131164 OOH131163:OOJ131164 OYD131163:OYF131164 PHZ131163:PIB131164 PRV131163:PRX131164 QBR131163:QBT131164 QLN131163:QLP131164 QVJ131163:QVL131164 RFF131163:RFH131164 RPB131163:RPD131164 RYX131163:RYZ131164 SIT131163:SIV131164 SSP131163:SSR131164 TCL131163:TCN131164 TMH131163:TMJ131164 TWD131163:TWF131164 UFZ131163:UGB131164 UPV131163:UPX131164 UZR131163:UZT131164 VJN131163:VJP131164 VTJ131163:VTL131164 WDF131163:WDH131164 WNB131163:WND131164 WWX131163:WWZ131164 AP196699:AR196700 KL196699:KN196700 UH196699:UJ196700 AED196699:AEF196700 ANZ196699:AOB196700 AXV196699:AXX196700 BHR196699:BHT196700 BRN196699:BRP196700 CBJ196699:CBL196700 CLF196699:CLH196700 CVB196699:CVD196700 DEX196699:DEZ196700 DOT196699:DOV196700 DYP196699:DYR196700 EIL196699:EIN196700 ESH196699:ESJ196700 FCD196699:FCF196700 FLZ196699:FMB196700 FVV196699:FVX196700 GFR196699:GFT196700 GPN196699:GPP196700 GZJ196699:GZL196700 HJF196699:HJH196700 HTB196699:HTD196700 ICX196699:ICZ196700 IMT196699:IMV196700 IWP196699:IWR196700 JGL196699:JGN196700 JQH196699:JQJ196700 KAD196699:KAF196700 KJZ196699:KKB196700 KTV196699:KTX196700 LDR196699:LDT196700 LNN196699:LNP196700 LXJ196699:LXL196700 MHF196699:MHH196700 MRB196699:MRD196700 NAX196699:NAZ196700 NKT196699:NKV196700 NUP196699:NUR196700 OEL196699:OEN196700 OOH196699:OOJ196700 OYD196699:OYF196700 PHZ196699:PIB196700 PRV196699:PRX196700 QBR196699:QBT196700 QLN196699:QLP196700 QVJ196699:QVL196700 RFF196699:RFH196700 RPB196699:RPD196700 RYX196699:RYZ196700 SIT196699:SIV196700 SSP196699:SSR196700 TCL196699:TCN196700 TMH196699:TMJ196700 TWD196699:TWF196700 UFZ196699:UGB196700 UPV196699:UPX196700 UZR196699:UZT196700 VJN196699:VJP196700 VTJ196699:VTL196700 WDF196699:WDH196700 WNB196699:WND196700 WWX196699:WWZ196700 AP262235:AR262236 KL262235:KN262236 UH262235:UJ262236 AED262235:AEF262236 ANZ262235:AOB262236 AXV262235:AXX262236 BHR262235:BHT262236 BRN262235:BRP262236 CBJ262235:CBL262236 CLF262235:CLH262236 CVB262235:CVD262236 DEX262235:DEZ262236 DOT262235:DOV262236 DYP262235:DYR262236 EIL262235:EIN262236 ESH262235:ESJ262236 FCD262235:FCF262236 FLZ262235:FMB262236 FVV262235:FVX262236 GFR262235:GFT262236 GPN262235:GPP262236 GZJ262235:GZL262236 HJF262235:HJH262236 HTB262235:HTD262236 ICX262235:ICZ262236 IMT262235:IMV262236 IWP262235:IWR262236 JGL262235:JGN262236 JQH262235:JQJ262236 KAD262235:KAF262236 KJZ262235:KKB262236 KTV262235:KTX262236 LDR262235:LDT262236 LNN262235:LNP262236 LXJ262235:LXL262236 MHF262235:MHH262236 MRB262235:MRD262236 NAX262235:NAZ262236 NKT262235:NKV262236 NUP262235:NUR262236 OEL262235:OEN262236 OOH262235:OOJ262236 OYD262235:OYF262236 PHZ262235:PIB262236 PRV262235:PRX262236 QBR262235:QBT262236 QLN262235:QLP262236 QVJ262235:QVL262236 RFF262235:RFH262236 RPB262235:RPD262236 RYX262235:RYZ262236 SIT262235:SIV262236 SSP262235:SSR262236 TCL262235:TCN262236 TMH262235:TMJ262236 TWD262235:TWF262236 UFZ262235:UGB262236 UPV262235:UPX262236 UZR262235:UZT262236 VJN262235:VJP262236 VTJ262235:VTL262236 WDF262235:WDH262236 WNB262235:WND262236 WWX262235:WWZ262236 AP327771:AR327772 KL327771:KN327772 UH327771:UJ327772 AED327771:AEF327772 ANZ327771:AOB327772 AXV327771:AXX327772 BHR327771:BHT327772 BRN327771:BRP327772 CBJ327771:CBL327772 CLF327771:CLH327772 CVB327771:CVD327772 DEX327771:DEZ327772 DOT327771:DOV327772 DYP327771:DYR327772 EIL327771:EIN327772 ESH327771:ESJ327772 FCD327771:FCF327772 FLZ327771:FMB327772 FVV327771:FVX327772 GFR327771:GFT327772 GPN327771:GPP327772 GZJ327771:GZL327772 HJF327771:HJH327772 HTB327771:HTD327772 ICX327771:ICZ327772 IMT327771:IMV327772 IWP327771:IWR327772 JGL327771:JGN327772 JQH327771:JQJ327772 KAD327771:KAF327772 KJZ327771:KKB327772 KTV327771:KTX327772 LDR327771:LDT327772 LNN327771:LNP327772 LXJ327771:LXL327772 MHF327771:MHH327772 MRB327771:MRD327772 NAX327771:NAZ327772 NKT327771:NKV327772 NUP327771:NUR327772 OEL327771:OEN327772 OOH327771:OOJ327772 OYD327771:OYF327772 PHZ327771:PIB327772 PRV327771:PRX327772 QBR327771:QBT327772 QLN327771:QLP327772 QVJ327771:QVL327772 RFF327771:RFH327772 RPB327771:RPD327772 RYX327771:RYZ327772 SIT327771:SIV327772 SSP327771:SSR327772 TCL327771:TCN327772 TMH327771:TMJ327772 TWD327771:TWF327772 UFZ327771:UGB327772 UPV327771:UPX327772 UZR327771:UZT327772 VJN327771:VJP327772 VTJ327771:VTL327772 WDF327771:WDH327772 WNB327771:WND327772 WWX327771:WWZ327772 AP393307:AR393308 KL393307:KN393308 UH393307:UJ393308 AED393307:AEF393308 ANZ393307:AOB393308 AXV393307:AXX393308 BHR393307:BHT393308 BRN393307:BRP393308 CBJ393307:CBL393308 CLF393307:CLH393308 CVB393307:CVD393308 DEX393307:DEZ393308 DOT393307:DOV393308 DYP393307:DYR393308 EIL393307:EIN393308 ESH393307:ESJ393308 FCD393307:FCF393308 FLZ393307:FMB393308 FVV393307:FVX393308 GFR393307:GFT393308 GPN393307:GPP393308 GZJ393307:GZL393308 HJF393307:HJH393308 HTB393307:HTD393308 ICX393307:ICZ393308 IMT393307:IMV393308 IWP393307:IWR393308 JGL393307:JGN393308 JQH393307:JQJ393308 KAD393307:KAF393308 KJZ393307:KKB393308 KTV393307:KTX393308 LDR393307:LDT393308 LNN393307:LNP393308 LXJ393307:LXL393308 MHF393307:MHH393308 MRB393307:MRD393308 NAX393307:NAZ393308 NKT393307:NKV393308 NUP393307:NUR393308 OEL393307:OEN393308 OOH393307:OOJ393308 OYD393307:OYF393308 PHZ393307:PIB393308 PRV393307:PRX393308 QBR393307:QBT393308 QLN393307:QLP393308 QVJ393307:QVL393308 RFF393307:RFH393308 RPB393307:RPD393308 RYX393307:RYZ393308 SIT393307:SIV393308 SSP393307:SSR393308 TCL393307:TCN393308 TMH393307:TMJ393308 TWD393307:TWF393308 UFZ393307:UGB393308 UPV393307:UPX393308 UZR393307:UZT393308 VJN393307:VJP393308 VTJ393307:VTL393308 WDF393307:WDH393308 WNB393307:WND393308 WWX393307:WWZ393308 AP458843:AR458844 KL458843:KN458844 UH458843:UJ458844 AED458843:AEF458844 ANZ458843:AOB458844 AXV458843:AXX458844 BHR458843:BHT458844 BRN458843:BRP458844 CBJ458843:CBL458844 CLF458843:CLH458844 CVB458843:CVD458844 DEX458843:DEZ458844 DOT458843:DOV458844 DYP458843:DYR458844 EIL458843:EIN458844 ESH458843:ESJ458844 FCD458843:FCF458844 FLZ458843:FMB458844 FVV458843:FVX458844 GFR458843:GFT458844 GPN458843:GPP458844 GZJ458843:GZL458844 HJF458843:HJH458844 HTB458843:HTD458844 ICX458843:ICZ458844 IMT458843:IMV458844 IWP458843:IWR458844 JGL458843:JGN458844 JQH458843:JQJ458844 KAD458843:KAF458844 KJZ458843:KKB458844 KTV458843:KTX458844 LDR458843:LDT458844 LNN458843:LNP458844 LXJ458843:LXL458844 MHF458843:MHH458844 MRB458843:MRD458844 NAX458843:NAZ458844 NKT458843:NKV458844 NUP458843:NUR458844 OEL458843:OEN458844 OOH458843:OOJ458844 OYD458843:OYF458844 PHZ458843:PIB458844 PRV458843:PRX458844 QBR458843:QBT458844 QLN458843:QLP458844 QVJ458843:QVL458844 RFF458843:RFH458844 RPB458843:RPD458844 RYX458843:RYZ458844 SIT458843:SIV458844 SSP458843:SSR458844 TCL458843:TCN458844 TMH458843:TMJ458844 TWD458843:TWF458844 UFZ458843:UGB458844 UPV458843:UPX458844 UZR458843:UZT458844 VJN458843:VJP458844 VTJ458843:VTL458844 WDF458843:WDH458844 WNB458843:WND458844 WWX458843:WWZ458844 AP524379:AR524380 KL524379:KN524380 UH524379:UJ524380 AED524379:AEF524380 ANZ524379:AOB524380 AXV524379:AXX524380 BHR524379:BHT524380 BRN524379:BRP524380 CBJ524379:CBL524380 CLF524379:CLH524380 CVB524379:CVD524380 DEX524379:DEZ524380 DOT524379:DOV524380 DYP524379:DYR524380 EIL524379:EIN524380 ESH524379:ESJ524380 FCD524379:FCF524380 FLZ524379:FMB524380 FVV524379:FVX524380 GFR524379:GFT524380 GPN524379:GPP524380 GZJ524379:GZL524380 HJF524379:HJH524380 HTB524379:HTD524380 ICX524379:ICZ524380 IMT524379:IMV524380 IWP524379:IWR524380 JGL524379:JGN524380 JQH524379:JQJ524380 KAD524379:KAF524380 KJZ524379:KKB524380 KTV524379:KTX524380 LDR524379:LDT524380 LNN524379:LNP524380 LXJ524379:LXL524380 MHF524379:MHH524380 MRB524379:MRD524380 NAX524379:NAZ524380 NKT524379:NKV524380 NUP524379:NUR524380 OEL524379:OEN524380 OOH524379:OOJ524380 OYD524379:OYF524380 PHZ524379:PIB524380 PRV524379:PRX524380 QBR524379:QBT524380 QLN524379:QLP524380 QVJ524379:QVL524380 RFF524379:RFH524380 RPB524379:RPD524380 RYX524379:RYZ524380 SIT524379:SIV524380 SSP524379:SSR524380 TCL524379:TCN524380 TMH524379:TMJ524380 TWD524379:TWF524380 UFZ524379:UGB524380 UPV524379:UPX524380 UZR524379:UZT524380 VJN524379:VJP524380 VTJ524379:VTL524380 WDF524379:WDH524380 WNB524379:WND524380 WWX524379:WWZ524380 AP589915:AR589916 KL589915:KN589916 UH589915:UJ589916 AED589915:AEF589916 ANZ589915:AOB589916 AXV589915:AXX589916 BHR589915:BHT589916 BRN589915:BRP589916 CBJ589915:CBL589916 CLF589915:CLH589916 CVB589915:CVD589916 DEX589915:DEZ589916 DOT589915:DOV589916 DYP589915:DYR589916 EIL589915:EIN589916 ESH589915:ESJ589916 FCD589915:FCF589916 FLZ589915:FMB589916 FVV589915:FVX589916 GFR589915:GFT589916 GPN589915:GPP589916 GZJ589915:GZL589916 HJF589915:HJH589916 HTB589915:HTD589916 ICX589915:ICZ589916 IMT589915:IMV589916 IWP589915:IWR589916 JGL589915:JGN589916 JQH589915:JQJ589916 KAD589915:KAF589916 KJZ589915:KKB589916 KTV589915:KTX589916 LDR589915:LDT589916 LNN589915:LNP589916 LXJ589915:LXL589916 MHF589915:MHH589916 MRB589915:MRD589916 NAX589915:NAZ589916 NKT589915:NKV589916 NUP589915:NUR589916 OEL589915:OEN589916 OOH589915:OOJ589916 OYD589915:OYF589916 PHZ589915:PIB589916 PRV589915:PRX589916 QBR589915:QBT589916 QLN589915:QLP589916 QVJ589915:QVL589916 RFF589915:RFH589916 RPB589915:RPD589916 RYX589915:RYZ589916 SIT589915:SIV589916 SSP589915:SSR589916 TCL589915:TCN589916 TMH589915:TMJ589916 TWD589915:TWF589916 UFZ589915:UGB589916 UPV589915:UPX589916 UZR589915:UZT589916 VJN589915:VJP589916 VTJ589915:VTL589916 WDF589915:WDH589916 WNB589915:WND589916 WWX589915:WWZ589916 AP655451:AR655452 KL655451:KN655452 UH655451:UJ655452 AED655451:AEF655452 ANZ655451:AOB655452 AXV655451:AXX655452 BHR655451:BHT655452 BRN655451:BRP655452 CBJ655451:CBL655452 CLF655451:CLH655452 CVB655451:CVD655452 DEX655451:DEZ655452 DOT655451:DOV655452 DYP655451:DYR655452 EIL655451:EIN655452 ESH655451:ESJ655452 FCD655451:FCF655452 FLZ655451:FMB655452 FVV655451:FVX655452 GFR655451:GFT655452 GPN655451:GPP655452 GZJ655451:GZL655452 HJF655451:HJH655452 HTB655451:HTD655452 ICX655451:ICZ655452 IMT655451:IMV655452 IWP655451:IWR655452 JGL655451:JGN655452 JQH655451:JQJ655452 KAD655451:KAF655452 KJZ655451:KKB655452 KTV655451:KTX655452 LDR655451:LDT655452 LNN655451:LNP655452 LXJ655451:LXL655452 MHF655451:MHH655452 MRB655451:MRD655452 NAX655451:NAZ655452 NKT655451:NKV655452 NUP655451:NUR655452 OEL655451:OEN655452 OOH655451:OOJ655452 OYD655451:OYF655452 PHZ655451:PIB655452 PRV655451:PRX655452 QBR655451:QBT655452 QLN655451:QLP655452 QVJ655451:QVL655452 RFF655451:RFH655452 RPB655451:RPD655452 RYX655451:RYZ655452 SIT655451:SIV655452 SSP655451:SSR655452 TCL655451:TCN655452 TMH655451:TMJ655452 TWD655451:TWF655452 UFZ655451:UGB655452 UPV655451:UPX655452 UZR655451:UZT655452 VJN655451:VJP655452 VTJ655451:VTL655452 WDF655451:WDH655452 WNB655451:WND655452 WWX655451:WWZ655452 AP720987:AR720988 KL720987:KN720988 UH720987:UJ720988 AED720987:AEF720988 ANZ720987:AOB720988 AXV720987:AXX720988 BHR720987:BHT720988 BRN720987:BRP720988 CBJ720987:CBL720988 CLF720987:CLH720988 CVB720987:CVD720988 DEX720987:DEZ720988 DOT720987:DOV720988 DYP720987:DYR720988 EIL720987:EIN720988 ESH720987:ESJ720988 FCD720987:FCF720988 FLZ720987:FMB720988 FVV720987:FVX720988 GFR720987:GFT720988 GPN720987:GPP720988 GZJ720987:GZL720988 HJF720987:HJH720988 HTB720987:HTD720988 ICX720987:ICZ720988 IMT720987:IMV720988 IWP720987:IWR720988 JGL720987:JGN720988 JQH720987:JQJ720988 KAD720987:KAF720988 KJZ720987:KKB720988 KTV720987:KTX720988 LDR720987:LDT720988 LNN720987:LNP720988 LXJ720987:LXL720988 MHF720987:MHH720988 MRB720987:MRD720988 NAX720987:NAZ720988 NKT720987:NKV720988 NUP720987:NUR720988 OEL720987:OEN720988 OOH720987:OOJ720988 OYD720987:OYF720988 PHZ720987:PIB720988 PRV720987:PRX720988 QBR720987:QBT720988 QLN720987:QLP720988 QVJ720987:QVL720988 RFF720987:RFH720988 RPB720987:RPD720988 RYX720987:RYZ720988 SIT720987:SIV720988 SSP720987:SSR720988 TCL720987:TCN720988 TMH720987:TMJ720988 TWD720987:TWF720988 UFZ720987:UGB720988 UPV720987:UPX720988 UZR720987:UZT720988 VJN720987:VJP720988 VTJ720987:VTL720988 WDF720987:WDH720988 WNB720987:WND720988 WWX720987:WWZ720988 AP786523:AR786524 KL786523:KN786524 UH786523:UJ786524 AED786523:AEF786524 ANZ786523:AOB786524 AXV786523:AXX786524 BHR786523:BHT786524 BRN786523:BRP786524 CBJ786523:CBL786524 CLF786523:CLH786524 CVB786523:CVD786524 DEX786523:DEZ786524 DOT786523:DOV786524 DYP786523:DYR786524 EIL786523:EIN786524 ESH786523:ESJ786524 FCD786523:FCF786524 FLZ786523:FMB786524 FVV786523:FVX786524 GFR786523:GFT786524 GPN786523:GPP786524 GZJ786523:GZL786524 HJF786523:HJH786524 HTB786523:HTD786524 ICX786523:ICZ786524 IMT786523:IMV786524 IWP786523:IWR786524 JGL786523:JGN786524 JQH786523:JQJ786524 KAD786523:KAF786524 KJZ786523:KKB786524 KTV786523:KTX786524 LDR786523:LDT786524 LNN786523:LNP786524 LXJ786523:LXL786524 MHF786523:MHH786524 MRB786523:MRD786524 NAX786523:NAZ786524 NKT786523:NKV786524 NUP786523:NUR786524 OEL786523:OEN786524 OOH786523:OOJ786524 OYD786523:OYF786524 PHZ786523:PIB786524 PRV786523:PRX786524 QBR786523:QBT786524 QLN786523:QLP786524 QVJ786523:QVL786524 RFF786523:RFH786524 RPB786523:RPD786524 RYX786523:RYZ786524 SIT786523:SIV786524 SSP786523:SSR786524 TCL786523:TCN786524 TMH786523:TMJ786524 TWD786523:TWF786524 UFZ786523:UGB786524 UPV786523:UPX786524 UZR786523:UZT786524 VJN786523:VJP786524 VTJ786523:VTL786524 WDF786523:WDH786524 WNB786523:WND786524 WWX786523:WWZ786524 AP852059:AR852060 KL852059:KN852060 UH852059:UJ852060 AED852059:AEF852060 ANZ852059:AOB852060 AXV852059:AXX852060 BHR852059:BHT852060 BRN852059:BRP852060 CBJ852059:CBL852060 CLF852059:CLH852060 CVB852059:CVD852060 DEX852059:DEZ852060 DOT852059:DOV852060 DYP852059:DYR852060 EIL852059:EIN852060 ESH852059:ESJ852060 FCD852059:FCF852060 FLZ852059:FMB852060 FVV852059:FVX852060 GFR852059:GFT852060 GPN852059:GPP852060 GZJ852059:GZL852060 HJF852059:HJH852060 HTB852059:HTD852060 ICX852059:ICZ852060 IMT852059:IMV852060 IWP852059:IWR852060 JGL852059:JGN852060 JQH852059:JQJ852060 KAD852059:KAF852060 KJZ852059:KKB852060 KTV852059:KTX852060 LDR852059:LDT852060 LNN852059:LNP852060 LXJ852059:LXL852060 MHF852059:MHH852060 MRB852059:MRD852060 NAX852059:NAZ852060 NKT852059:NKV852060 NUP852059:NUR852060 OEL852059:OEN852060 OOH852059:OOJ852060 OYD852059:OYF852060 PHZ852059:PIB852060 PRV852059:PRX852060 QBR852059:QBT852060 QLN852059:QLP852060 QVJ852059:QVL852060 RFF852059:RFH852060 RPB852059:RPD852060 RYX852059:RYZ852060 SIT852059:SIV852060 SSP852059:SSR852060 TCL852059:TCN852060 TMH852059:TMJ852060 TWD852059:TWF852060 UFZ852059:UGB852060 UPV852059:UPX852060 UZR852059:UZT852060 VJN852059:VJP852060 VTJ852059:VTL852060 WDF852059:WDH852060 WNB852059:WND852060 WWX852059:WWZ852060 AP917595:AR917596 KL917595:KN917596 UH917595:UJ917596 AED917595:AEF917596 ANZ917595:AOB917596 AXV917595:AXX917596 BHR917595:BHT917596 BRN917595:BRP917596 CBJ917595:CBL917596 CLF917595:CLH917596 CVB917595:CVD917596 DEX917595:DEZ917596 DOT917595:DOV917596 DYP917595:DYR917596 EIL917595:EIN917596 ESH917595:ESJ917596 FCD917595:FCF917596 FLZ917595:FMB917596 FVV917595:FVX917596 GFR917595:GFT917596 GPN917595:GPP917596 GZJ917595:GZL917596 HJF917595:HJH917596 HTB917595:HTD917596 ICX917595:ICZ917596 IMT917595:IMV917596 IWP917595:IWR917596 JGL917595:JGN917596 JQH917595:JQJ917596 KAD917595:KAF917596 KJZ917595:KKB917596 KTV917595:KTX917596 LDR917595:LDT917596 LNN917595:LNP917596 LXJ917595:LXL917596 MHF917595:MHH917596 MRB917595:MRD917596 NAX917595:NAZ917596 NKT917595:NKV917596 NUP917595:NUR917596 OEL917595:OEN917596 OOH917595:OOJ917596 OYD917595:OYF917596 PHZ917595:PIB917596 PRV917595:PRX917596 QBR917595:QBT917596 QLN917595:QLP917596 QVJ917595:QVL917596 RFF917595:RFH917596 RPB917595:RPD917596 RYX917595:RYZ917596 SIT917595:SIV917596 SSP917595:SSR917596 TCL917595:TCN917596 TMH917595:TMJ917596 TWD917595:TWF917596 UFZ917595:UGB917596 UPV917595:UPX917596 UZR917595:UZT917596 VJN917595:VJP917596 VTJ917595:VTL917596 WDF917595:WDH917596 WNB917595:WND917596 WWX917595:WWZ917596 AP983131:AR983132 KL983131:KN983132 UH983131:UJ983132 AED983131:AEF983132 ANZ983131:AOB983132 AXV983131:AXX983132 BHR983131:BHT983132 BRN983131:BRP983132 CBJ983131:CBL983132 CLF983131:CLH983132 CVB983131:CVD983132 DEX983131:DEZ983132 DOT983131:DOV983132 DYP983131:DYR983132 EIL983131:EIN983132 ESH983131:ESJ983132 FCD983131:FCF983132 FLZ983131:FMB983132 FVV983131:FVX983132 GFR983131:GFT983132 GPN983131:GPP983132 GZJ983131:GZL983132 HJF983131:HJH983132 HTB983131:HTD983132 ICX983131:ICZ983132 IMT983131:IMV983132 IWP983131:IWR983132 JGL983131:JGN983132 JQH983131:JQJ983132 KAD983131:KAF983132 KJZ983131:KKB983132 KTV983131:KTX983132 LDR983131:LDT983132 LNN983131:LNP983132 LXJ983131:LXL983132 MHF983131:MHH983132 MRB983131:MRD983132 NAX983131:NAZ983132 NKT983131:NKV983132 NUP983131:NUR983132 OEL983131:OEN983132 OOH983131:OOJ983132 OYD983131:OYF983132 PHZ983131:PIB983132 PRV983131:PRX983132 QBR983131:QBT983132 QLN983131:QLP983132 QVJ983131:QVL983132 RFF983131:RFH983132 RPB983131:RPD983132 RYX983131:RYZ983132 SIT983131:SIV983132 SSP983131:SSR983132 TCL983131:TCN983132 TMH983131:TMJ983132 TWD983131:TWF983132 UFZ983131:UGB983132 UPV983131:UPX983132 UZR983131:UZT983132 VJN983131:VJP983132 VTJ983131:VTL983132 WDF983131:WDH983132 WNB983131:WND983132 WWX983131:WWZ983132" xr:uid="{B0FBA83A-EC1C-4F1A-A80C-445C439567F9}">
      <formula1>$DO$75:$DO$76</formula1>
    </dataValidation>
    <dataValidation type="list" allowBlank="1" showInputMessage="1" showErrorMessage="1" sqref="WWW983045:WWW983046 KL5:KX8 UH5:UT8 AED5:AEP8 ANZ5:AOL8 AXV5:AYH8 BHR5:BID8 BRN5:BRZ8 CBJ5:CBV8 CLF5:CLR8 CVB5:CVN8 DEX5:DFJ8 DOT5:DPF8 DYP5:DZB8 EIL5:EIX8 ESH5:EST8 FCD5:FCP8 FLZ5:FML8 FVV5:FWH8 GFR5:GGD8 GPN5:GPZ8 GZJ5:GZV8 HJF5:HJR8 HTB5:HTN8 ICX5:IDJ8 IMT5:INF8 IWP5:IXB8 JGL5:JGX8 JQH5:JQT8 KAD5:KAP8 KJZ5:KKL8 KTV5:KUH8 LDR5:LED8 LNN5:LNZ8 LXJ5:LXV8 MHF5:MHR8 MRB5:MRN8 NAX5:NBJ8 NKT5:NLF8 NUP5:NVB8 OEL5:OEX8 OOH5:OOT8 OYD5:OYP8 PHZ5:PIL8 PRV5:PSH8 QBR5:QCD8 QLN5:QLZ8 QVJ5:QVV8 RFF5:RFR8 RPB5:RPN8 RYX5:RZJ8 SIT5:SJF8 SSP5:STB8 TCL5:TCX8 TMH5:TMT8 TWD5:TWP8 UFZ5:UGL8 UPV5:UQH8 UZR5:VAD8 VJN5:VJZ8 VTJ5:VTV8 WDF5:WDR8 WNB5:WNN8 WWX5:WXJ8 AP65541:BB65544 KL65541:KX65544 UH65541:UT65544 AED65541:AEP65544 ANZ65541:AOL65544 AXV65541:AYH65544 BHR65541:BID65544 BRN65541:BRZ65544 CBJ65541:CBV65544 CLF65541:CLR65544 CVB65541:CVN65544 DEX65541:DFJ65544 DOT65541:DPF65544 DYP65541:DZB65544 EIL65541:EIX65544 ESH65541:EST65544 FCD65541:FCP65544 FLZ65541:FML65544 FVV65541:FWH65544 GFR65541:GGD65544 GPN65541:GPZ65544 GZJ65541:GZV65544 HJF65541:HJR65544 HTB65541:HTN65544 ICX65541:IDJ65544 IMT65541:INF65544 IWP65541:IXB65544 JGL65541:JGX65544 JQH65541:JQT65544 KAD65541:KAP65544 KJZ65541:KKL65544 KTV65541:KUH65544 LDR65541:LED65544 LNN65541:LNZ65544 LXJ65541:LXV65544 MHF65541:MHR65544 MRB65541:MRN65544 NAX65541:NBJ65544 NKT65541:NLF65544 NUP65541:NVB65544 OEL65541:OEX65544 OOH65541:OOT65544 OYD65541:OYP65544 PHZ65541:PIL65544 PRV65541:PSH65544 QBR65541:QCD65544 QLN65541:QLZ65544 QVJ65541:QVV65544 RFF65541:RFR65544 RPB65541:RPN65544 RYX65541:RZJ65544 SIT65541:SJF65544 SSP65541:STB65544 TCL65541:TCX65544 TMH65541:TMT65544 TWD65541:TWP65544 UFZ65541:UGL65544 UPV65541:UQH65544 UZR65541:VAD65544 VJN65541:VJZ65544 VTJ65541:VTV65544 WDF65541:WDR65544 WNB65541:WNN65544 WWX65541:WXJ65544 AP131077:BB131080 KL131077:KX131080 UH131077:UT131080 AED131077:AEP131080 ANZ131077:AOL131080 AXV131077:AYH131080 BHR131077:BID131080 BRN131077:BRZ131080 CBJ131077:CBV131080 CLF131077:CLR131080 CVB131077:CVN131080 DEX131077:DFJ131080 DOT131077:DPF131080 DYP131077:DZB131080 EIL131077:EIX131080 ESH131077:EST131080 FCD131077:FCP131080 FLZ131077:FML131080 FVV131077:FWH131080 GFR131077:GGD131080 GPN131077:GPZ131080 GZJ131077:GZV131080 HJF131077:HJR131080 HTB131077:HTN131080 ICX131077:IDJ131080 IMT131077:INF131080 IWP131077:IXB131080 JGL131077:JGX131080 JQH131077:JQT131080 KAD131077:KAP131080 KJZ131077:KKL131080 KTV131077:KUH131080 LDR131077:LED131080 LNN131077:LNZ131080 LXJ131077:LXV131080 MHF131077:MHR131080 MRB131077:MRN131080 NAX131077:NBJ131080 NKT131077:NLF131080 NUP131077:NVB131080 OEL131077:OEX131080 OOH131077:OOT131080 OYD131077:OYP131080 PHZ131077:PIL131080 PRV131077:PSH131080 QBR131077:QCD131080 QLN131077:QLZ131080 QVJ131077:QVV131080 RFF131077:RFR131080 RPB131077:RPN131080 RYX131077:RZJ131080 SIT131077:SJF131080 SSP131077:STB131080 TCL131077:TCX131080 TMH131077:TMT131080 TWD131077:TWP131080 UFZ131077:UGL131080 UPV131077:UQH131080 UZR131077:VAD131080 VJN131077:VJZ131080 VTJ131077:VTV131080 WDF131077:WDR131080 WNB131077:WNN131080 WWX131077:WXJ131080 AP196613:BB196616 KL196613:KX196616 UH196613:UT196616 AED196613:AEP196616 ANZ196613:AOL196616 AXV196613:AYH196616 BHR196613:BID196616 BRN196613:BRZ196616 CBJ196613:CBV196616 CLF196613:CLR196616 CVB196613:CVN196616 DEX196613:DFJ196616 DOT196613:DPF196616 DYP196613:DZB196616 EIL196613:EIX196616 ESH196613:EST196616 FCD196613:FCP196616 FLZ196613:FML196616 FVV196613:FWH196616 GFR196613:GGD196616 GPN196613:GPZ196616 GZJ196613:GZV196616 HJF196613:HJR196616 HTB196613:HTN196616 ICX196613:IDJ196616 IMT196613:INF196616 IWP196613:IXB196616 JGL196613:JGX196616 JQH196613:JQT196616 KAD196613:KAP196616 KJZ196613:KKL196616 KTV196613:KUH196616 LDR196613:LED196616 LNN196613:LNZ196616 LXJ196613:LXV196616 MHF196613:MHR196616 MRB196613:MRN196616 NAX196613:NBJ196616 NKT196613:NLF196616 NUP196613:NVB196616 OEL196613:OEX196616 OOH196613:OOT196616 OYD196613:OYP196616 PHZ196613:PIL196616 PRV196613:PSH196616 QBR196613:QCD196616 QLN196613:QLZ196616 QVJ196613:QVV196616 RFF196613:RFR196616 RPB196613:RPN196616 RYX196613:RZJ196616 SIT196613:SJF196616 SSP196613:STB196616 TCL196613:TCX196616 TMH196613:TMT196616 TWD196613:TWP196616 UFZ196613:UGL196616 UPV196613:UQH196616 UZR196613:VAD196616 VJN196613:VJZ196616 VTJ196613:VTV196616 WDF196613:WDR196616 WNB196613:WNN196616 WWX196613:WXJ196616 AP262149:BB262152 KL262149:KX262152 UH262149:UT262152 AED262149:AEP262152 ANZ262149:AOL262152 AXV262149:AYH262152 BHR262149:BID262152 BRN262149:BRZ262152 CBJ262149:CBV262152 CLF262149:CLR262152 CVB262149:CVN262152 DEX262149:DFJ262152 DOT262149:DPF262152 DYP262149:DZB262152 EIL262149:EIX262152 ESH262149:EST262152 FCD262149:FCP262152 FLZ262149:FML262152 FVV262149:FWH262152 GFR262149:GGD262152 GPN262149:GPZ262152 GZJ262149:GZV262152 HJF262149:HJR262152 HTB262149:HTN262152 ICX262149:IDJ262152 IMT262149:INF262152 IWP262149:IXB262152 JGL262149:JGX262152 JQH262149:JQT262152 KAD262149:KAP262152 KJZ262149:KKL262152 KTV262149:KUH262152 LDR262149:LED262152 LNN262149:LNZ262152 LXJ262149:LXV262152 MHF262149:MHR262152 MRB262149:MRN262152 NAX262149:NBJ262152 NKT262149:NLF262152 NUP262149:NVB262152 OEL262149:OEX262152 OOH262149:OOT262152 OYD262149:OYP262152 PHZ262149:PIL262152 PRV262149:PSH262152 QBR262149:QCD262152 QLN262149:QLZ262152 QVJ262149:QVV262152 RFF262149:RFR262152 RPB262149:RPN262152 RYX262149:RZJ262152 SIT262149:SJF262152 SSP262149:STB262152 TCL262149:TCX262152 TMH262149:TMT262152 TWD262149:TWP262152 UFZ262149:UGL262152 UPV262149:UQH262152 UZR262149:VAD262152 VJN262149:VJZ262152 VTJ262149:VTV262152 WDF262149:WDR262152 WNB262149:WNN262152 WWX262149:WXJ262152 AP327685:BB327688 KL327685:KX327688 UH327685:UT327688 AED327685:AEP327688 ANZ327685:AOL327688 AXV327685:AYH327688 BHR327685:BID327688 BRN327685:BRZ327688 CBJ327685:CBV327688 CLF327685:CLR327688 CVB327685:CVN327688 DEX327685:DFJ327688 DOT327685:DPF327688 DYP327685:DZB327688 EIL327685:EIX327688 ESH327685:EST327688 FCD327685:FCP327688 FLZ327685:FML327688 FVV327685:FWH327688 GFR327685:GGD327688 GPN327685:GPZ327688 GZJ327685:GZV327688 HJF327685:HJR327688 HTB327685:HTN327688 ICX327685:IDJ327688 IMT327685:INF327688 IWP327685:IXB327688 JGL327685:JGX327688 JQH327685:JQT327688 KAD327685:KAP327688 KJZ327685:KKL327688 KTV327685:KUH327688 LDR327685:LED327688 LNN327685:LNZ327688 LXJ327685:LXV327688 MHF327685:MHR327688 MRB327685:MRN327688 NAX327685:NBJ327688 NKT327685:NLF327688 NUP327685:NVB327688 OEL327685:OEX327688 OOH327685:OOT327688 OYD327685:OYP327688 PHZ327685:PIL327688 PRV327685:PSH327688 QBR327685:QCD327688 QLN327685:QLZ327688 QVJ327685:QVV327688 RFF327685:RFR327688 RPB327685:RPN327688 RYX327685:RZJ327688 SIT327685:SJF327688 SSP327685:STB327688 TCL327685:TCX327688 TMH327685:TMT327688 TWD327685:TWP327688 UFZ327685:UGL327688 UPV327685:UQH327688 UZR327685:VAD327688 VJN327685:VJZ327688 VTJ327685:VTV327688 WDF327685:WDR327688 WNB327685:WNN327688 WWX327685:WXJ327688 AP393221:BB393224 KL393221:KX393224 UH393221:UT393224 AED393221:AEP393224 ANZ393221:AOL393224 AXV393221:AYH393224 BHR393221:BID393224 BRN393221:BRZ393224 CBJ393221:CBV393224 CLF393221:CLR393224 CVB393221:CVN393224 DEX393221:DFJ393224 DOT393221:DPF393224 DYP393221:DZB393224 EIL393221:EIX393224 ESH393221:EST393224 FCD393221:FCP393224 FLZ393221:FML393224 FVV393221:FWH393224 GFR393221:GGD393224 GPN393221:GPZ393224 GZJ393221:GZV393224 HJF393221:HJR393224 HTB393221:HTN393224 ICX393221:IDJ393224 IMT393221:INF393224 IWP393221:IXB393224 JGL393221:JGX393224 JQH393221:JQT393224 KAD393221:KAP393224 KJZ393221:KKL393224 KTV393221:KUH393224 LDR393221:LED393224 LNN393221:LNZ393224 LXJ393221:LXV393224 MHF393221:MHR393224 MRB393221:MRN393224 NAX393221:NBJ393224 NKT393221:NLF393224 NUP393221:NVB393224 OEL393221:OEX393224 OOH393221:OOT393224 OYD393221:OYP393224 PHZ393221:PIL393224 PRV393221:PSH393224 QBR393221:QCD393224 QLN393221:QLZ393224 QVJ393221:QVV393224 RFF393221:RFR393224 RPB393221:RPN393224 RYX393221:RZJ393224 SIT393221:SJF393224 SSP393221:STB393224 TCL393221:TCX393224 TMH393221:TMT393224 TWD393221:TWP393224 UFZ393221:UGL393224 UPV393221:UQH393224 UZR393221:VAD393224 VJN393221:VJZ393224 VTJ393221:VTV393224 WDF393221:WDR393224 WNB393221:WNN393224 WWX393221:WXJ393224 AP458757:BB458760 KL458757:KX458760 UH458757:UT458760 AED458757:AEP458760 ANZ458757:AOL458760 AXV458757:AYH458760 BHR458757:BID458760 BRN458757:BRZ458760 CBJ458757:CBV458760 CLF458757:CLR458760 CVB458757:CVN458760 DEX458757:DFJ458760 DOT458757:DPF458760 DYP458757:DZB458760 EIL458757:EIX458760 ESH458757:EST458760 FCD458757:FCP458760 FLZ458757:FML458760 FVV458757:FWH458760 GFR458757:GGD458760 GPN458757:GPZ458760 GZJ458757:GZV458760 HJF458757:HJR458760 HTB458757:HTN458760 ICX458757:IDJ458760 IMT458757:INF458760 IWP458757:IXB458760 JGL458757:JGX458760 JQH458757:JQT458760 KAD458757:KAP458760 KJZ458757:KKL458760 KTV458757:KUH458760 LDR458757:LED458760 LNN458757:LNZ458760 LXJ458757:LXV458760 MHF458757:MHR458760 MRB458757:MRN458760 NAX458757:NBJ458760 NKT458757:NLF458760 NUP458757:NVB458760 OEL458757:OEX458760 OOH458757:OOT458760 OYD458757:OYP458760 PHZ458757:PIL458760 PRV458757:PSH458760 QBR458757:QCD458760 QLN458757:QLZ458760 QVJ458757:QVV458760 RFF458757:RFR458760 RPB458757:RPN458760 RYX458757:RZJ458760 SIT458757:SJF458760 SSP458757:STB458760 TCL458757:TCX458760 TMH458757:TMT458760 TWD458757:TWP458760 UFZ458757:UGL458760 UPV458757:UQH458760 UZR458757:VAD458760 VJN458757:VJZ458760 VTJ458757:VTV458760 WDF458757:WDR458760 WNB458757:WNN458760 WWX458757:WXJ458760 AP524293:BB524296 KL524293:KX524296 UH524293:UT524296 AED524293:AEP524296 ANZ524293:AOL524296 AXV524293:AYH524296 BHR524293:BID524296 BRN524293:BRZ524296 CBJ524293:CBV524296 CLF524293:CLR524296 CVB524293:CVN524296 DEX524293:DFJ524296 DOT524293:DPF524296 DYP524293:DZB524296 EIL524293:EIX524296 ESH524293:EST524296 FCD524293:FCP524296 FLZ524293:FML524296 FVV524293:FWH524296 GFR524293:GGD524296 GPN524293:GPZ524296 GZJ524293:GZV524296 HJF524293:HJR524296 HTB524293:HTN524296 ICX524293:IDJ524296 IMT524293:INF524296 IWP524293:IXB524296 JGL524293:JGX524296 JQH524293:JQT524296 KAD524293:KAP524296 KJZ524293:KKL524296 KTV524293:KUH524296 LDR524293:LED524296 LNN524293:LNZ524296 LXJ524293:LXV524296 MHF524293:MHR524296 MRB524293:MRN524296 NAX524293:NBJ524296 NKT524293:NLF524296 NUP524293:NVB524296 OEL524293:OEX524296 OOH524293:OOT524296 OYD524293:OYP524296 PHZ524293:PIL524296 PRV524293:PSH524296 QBR524293:QCD524296 QLN524293:QLZ524296 QVJ524293:QVV524296 RFF524293:RFR524296 RPB524293:RPN524296 RYX524293:RZJ524296 SIT524293:SJF524296 SSP524293:STB524296 TCL524293:TCX524296 TMH524293:TMT524296 TWD524293:TWP524296 UFZ524293:UGL524296 UPV524293:UQH524296 UZR524293:VAD524296 VJN524293:VJZ524296 VTJ524293:VTV524296 WDF524293:WDR524296 WNB524293:WNN524296 WWX524293:WXJ524296 AP589829:BB589832 KL589829:KX589832 UH589829:UT589832 AED589829:AEP589832 ANZ589829:AOL589832 AXV589829:AYH589832 BHR589829:BID589832 BRN589829:BRZ589832 CBJ589829:CBV589832 CLF589829:CLR589832 CVB589829:CVN589832 DEX589829:DFJ589832 DOT589829:DPF589832 DYP589829:DZB589832 EIL589829:EIX589832 ESH589829:EST589832 FCD589829:FCP589832 FLZ589829:FML589832 FVV589829:FWH589832 GFR589829:GGD589832 GPN589829:GPZ589832 GZJ589829:GZV589832 HJF589829:HJR589832 HTB589829:HTN589832 ICX589829:IDJ589832 IMT589829:INF589832 IWP589829:IXB589832 JGL589829:JGX589832 JQH589829:JQT589832 KAD589829:KAP589832 KJZ589829:KKL589832 KTV589829:KUH589832 LDR589829:LED589832 LNN589829:LNZ589832 LXJ589829:LXV589832 MHF589829:MHR589832 MRB589829:MRN589832 NAX589829:NBJ589832 NKT589829:NLF589832 NUP589829:NVB589832 OEL589829:OEX589832 OOH589829:OOT589832 OYD589829:OYP589832 PHZ589829:PIL589832 PRV589829:PSH589832 QBR589829:QCD589832 QLN589829:QLZ589832 QVJ589829:QVV589832 RFF589829:RFR589832 RPB589829:RPN589832 RYX589829:RZJ589832 SIT589829:SJF589832 SSP589829:STB589832 TCL589829:TCX589832 TMH589829:TMT589832 TWD589829:TWP589832 UFZ589829:UGL589832 UPV589829:UQH589832 UZR589829:VAD589832 VJN589829:VJZ589832 VTJ589829:VTV589832 WDF589829:WDR589832 WNB589829:WNN589832 WWX589829:WXJ589832 AP655365:BB655368 KL655365:KX655368 UH655365:UT655368 AED655365:AEP655368 ANZ655365:AOL655368 AXV655365:AYH655368 BHR655365:BID655368 BRN655365:BRZ655368 CBJ655365:CBV655368 CLF655365:CLR655368 CVB655365:CVN655368 DEX655365:DFJ655368 DOT655365:DPF655368 DYP655365:DZB655368 EIL655365:EIX655368 ESH655365:EST655368 FCD655365:FCP655368 FLZ655365:FML655368 FVV655365:FWH655368 GFR655365:GGD655368 GPN655365:GPZ655368 GZJ655365:GZV655368 HJF655365:HJR655368 HTB655365:HTN655368 ICX655365:IDJ655368 IMT655365:INF655368 IWP655365:IXB655368 JGL655365:JGX655368 JQH655365:JQT655368 KAD655365:KAP655368 KJZ655365:KKL655368 KTV655365:KUH655368 LDR655365:LED655368 LNN655365:LNZ655368 LXJ655365:LXV655368 MHF655365:MHR655368 MRB655365:MRN655368 NAX655365:NBJ655368 NKT655365:NLF655368 NUP655365:NVB655368 OEL655365:OEX655368 OOH655365:OOT655368 OYD655365:OYP655368 PHZ655365:PIL655368 PRV655365:PSH655368 QBR655365:QCD655368 QLN655365:QLZ655368 QVJ655365:QVV655368 RFF655365:RFR655368 RPB655365:RPN655368 RYX655365:RZJ655368 SIT655365:SJF655368 SSP655365:STB655368 TCL655365:TCX655368 TMH655365:TMT655368 TWD655365:TWP655368 UFZ655365:UGL655368 UPV655365:UQH655368 UZR655365:VAD655368 VJN655365:VJZ655368 VTJ655365:VTV655368 WDF655365:WDR655368 WNB655365:WNN655368 WWX655365:WXJ655368 AP720901:BB720904 KL720901:KX720904 UH720901:UT720904 AED720901:AEP720904 ANZ720901:AOL720904 AXV720901:AYH720904 BHR720901:BID720904 BRN720901:BRZ720904 CBJ720901:CBV720904 CLF720901:CLR720904 CVB720901:CVN720904 DEX720901:DFJ720904 DOT720901:DPF720904 DYP720901:DZB720904 EIL720901:EIX720904 ESH720901:EST720904 FCD720901:FCP720904 FLZ720901:FML720904 FVV720901:FWH720904 GFR720901:GGD720904 GPN720901:GPZ720904 GZJ720901:GZV720904 HJF720901:HJR720904 HTB720901:HTN720904 ICX720901:IDJ720904 IMT720901:INF720904 IWP720901:IXB720904 JGL720901:JGX720904 JQH720901:JQT720904 KAD720901:KAP720904 KJZ720901:KKL720904 KTV720901:KUH720904 LDR720901:LED720904 LNN720901:LNZ720904 LXJ720901:LXV720904 MHF720901:MHR720904 MRB720901:MRN720904 NAX720901:NBJ720904 NKT720901:NLF720904 NUP720901:NVB720904 OEL720901:OEX720904 OOH720901:OOT720904 OYD720901:OYP720904 PHZ720901:PIL720904 PRV720901:PSH720904 QBR720901:QCD720904 QLN720901:QLZ720904 QVJ720901:QVV720904 RFF720901:RFR720904 RPB720901:RPN720904 RYX720901:RZJ720904 SIT720901:SJF720904 SSP720901:STB720904 TCL720901:TCX720904 TMH720901:TMT720904 TWD720901:TWP720904 UFZ720901:UGL720904 UPV720901:UQH720904 UZR720901:VAD720904 VJN720901:VJZ720904 VTJ720901:VTV720904 WDF720901:WDR720904 WNB720901:WNN720904 WWX720901:WXJ720904 AP786437:BB786440 KL786437:KX786440 UH786437:UT786440 AED786437:AEP786440 ANZ786437:AOL786440 AXV786437:AYH786440 BHR786437:BID786440 BRN786437:BRZ786440 CBJ786437:CBV786440 CLF786437:CLR786440 CVB786437:CVN786440 DEX786437:DFJ786440 DOT786437:DPF786440 DYP786437:DZB786440 EIL786437:EIX786440 ESH786437:EST786440 FCD786437:FCP786440 FLZ786437:FML786440 FVV786437:FWH786440 GFR786437:GGD786440 GPN786437:GPZ786440 GZJ786437:GZV786440 HJF786437:HJR786440 HTB786437:HTN786440 ICX786437:IDJ786440 IMT786437:INF786440 IWP786437:IXB786440 JGL786437:JGX786440 JQH786437:JQT786440 KAD786437:KAP786440 KJZ786437:KKL786440 KTV786437:KUH786440 LDR786437:LED786440 LNN786437:LNZ786440 LXJ786437:LXV786440 MHF786437:MHR786440 MRB786437:MRN786440 NAX786437:NBJ786440 NKT786437:NLF786440 NUP786437:NVB786440 OEL786437:OEX786440 OOH786437:OOT786440 OYD786437:OYP786440 PHZ786437:PIL786440 PRV786437:PSH786440 QBR786437:QCD786440 QLN786437:QLZ786440 QVJ786437:QVV786440 RFF786437:RFR786440 RPB786437:RPN786440 RYX786437:RZJ786440 SIT786437:SJF786440 SSP786437:STB786440 TCL786437:TCX786440 TMH786437:TMT786440 TWD786437:TWP786440 UFZ786437:UGL786440 UPV786437:UQH786440 UZR786437:VAD786440 VJN786437:VJZ786440 VTJ786437:VTV786440 WDF786437:WDR786440 WNB786437:WNN786440 WWX786437:WXJ786440 AP851973:BB851976 KL851973:KX851976 UH851973:UT851976 AED851973:AEP851976 ANZ851973:AOL851976 AXV851973:AYH851976 BHR851973:BID851976 BRN851973:BRZ851976 CBJ851973:CBV851976 CLF851973:CLR851976 CVB851973:CVN851976 DEX851973:DFJ851976 DOT851973:DPF851976 DYP851973:DZB851976 EIL851973:EIX851976 ESH851973:EST851976 FCD851973:FCP851976 FLZ851973:FML851976 FVV851973:FWH851976 GFR851973:GGD851976 GPN851973:GPZ851976 GZJ851973:GZV851976 HJF851973:HJR851976 HTB851973:HTN851976 ICX851973:IDJ851976 IMT851973:INF851976 IWP851973:IXB851976 JGL851973:JGX851976 JQH851973:JQT851976 KAD851973:KAP851976 KJZ851973:KKL851976 KTV851973:KUH851976 LDR851973:LED851976 LNN851973:LNZ851976 LXJ851973:LXV851976 MHF851973:MHR851976 MRB851973:MRN851976 NAX851973:NBJ851976 NKT851973:NLF851976 NUP851973:NVB851976 OEL851973:OEX851976 OOH851973:OOT851976 OYD851973:OYP851976 PHZ851973:PIL851976 PRV851973:PSH851976 QBR851973:QCD851976 QLN851973:QLZ851976 QVJ851973:QVV851976 RFF851973:RFR851976 RPB851973:RPN851976 RYX851973:RZJ851976 SIT851973:SJF851976 SSP851973:STB851976 TCL851973:TCX851976 TMH851973:TMT851976 TWD851973:TWP851976 UFZ851973:UGL851976 UPV851973:UQH851976 UZR851973:VAD851976 VJN851973:VJZ851976 VTJ851973:VTV851976 WDF851973:WDR851976 WNB851973:WNN851976 WWX851973:WXJ851976 AP917509:BB917512 KL917509:KX917512 UH917509:UT917512 AED917509:AEP917512 ANZ917509:AOL917512 AXV917509:AYH917512 BHR917509:BID917512 BRN917509:BRZ917512 CBJ917509:CBV917512 CLF917509:CLR917512 CVB917509:CVN917512 DEX917509:DFJ917512 DOT917509:DPF917512 DYP917509:DZB917512 EIL917509:EIX917512 ESH917509:EST917512 FCD917509:FCP917512 FLZ917509:FML917512 FVV917509:FWH917512 GFR917509:GGD917512 GPN917509:GPZ917512 GZJ917509:GZV917512 HJF917509:HJR917512 HTB917509:HTN917512 ICX917509:IDJ917512 IMT917509:INF917512 IWP917509:IXB917512 JGL917509:JGX917512 JQH917509:JQT917512 KAD917509:KAP917512 KJZ917509:KKL917512 KTV917509:KUH917512 LDR917509:LED917512 LNN917509:LNZ917512 LXJ917509:LXV917512 MHF917509:MHR917512 MRB917509:MRN917512 NAX917509:NBJ917512 NKT917509:NLF917512 NUP917509:NVB917512 OEL917509:OEX917512 OOH917509:OOT917512 OYD917509:OYP917512 PHZ917509:PIL917512 PRV917509:PSH917512 QBR917509:QCD917512 QLN917509:QLZ917512 QVJ917509:QVV917512 RFF917509:RFR917512 RPB917509:RPN917512 RYX917509:RZJ917512 SIT917509:SJF917512 SSP917509:STB917512 TCL917509:TCX917512 TMH917509:TMT917512 TWD917509:TWP917512 UFZ917509:UGL917512 UPV917509:UQH917512 UZR917509:VAD917512 VJN917509:VJZ917512 VTJ917509:VTV917512 WDF917509:WDR917512 WNB917509:WNN917512 WWX917509:WXJ917512 AP983045:BB983048 KL983045:KX983048 UH983045:UT983048 AED983045:AEP983048 ANZ983045:AOL983048 AXV983045:AYH983048 BHR983045:BID983048 BRN983045:BRZ983048 CBJ983045:CBV983048 CLF983045:CLR983048 CVB983045:CVN983048 DEX983045:DFJ983048 DOT983045:DPF983048 DYP983045:DZB983048 EIL983045:EIX983048 ESH983045:EST983048 FCD983045:FCP983048 FLZ983045:FML983048 FVV983045:FWH983048 GFR983045:GGD983048 GPN983045:GPZ983048 GZJ983045:GZV983048 HJF983045:HJR983048 HTB983045:HTN983048 ICX983045:IDJ983048 IMT983045:INF983048 IWP983045:IXB983048 JGL983045:JGX983048 JQH983045:JQT983048 KAD983045:KAP983048 KJZ983045:KKL983048 KTV983045:KUH983048 LDR983045:LED983048 LNN983045:LNZ983048 LXJ983045:LXV983048 MHF983045:MHR983048 MRB983045:MRN983048 NAX983045:NBJ983048 NKT983045:NLF983048 NUP983045:NVB983048 OEL983045:OEX983048 OOH983045:OOT983048 OYD983045:OYP983048 PHZ983045:PIL983048 PRV983045:PSH983048 QBR983045:QCD983048 QLN983045:QLZ983048 QVJ983045:QVV983048 RFF983045:RFR983048 RPB983045:RPN983048 RYX983045:RZJ983048 SIT983045:SJF983048 SSP983045:STB983048 TCL983045:TCX983048 TMH983045:TMT983048 TWD983045:TWP983048 UFZ983045:UGL983048 UPV983045:UQH983048 UZR983045:VAD983048 VJN983045:VJZ983048 VTJ983045:VTV983048 WDF983045:WDR983048 WNB983045:WNN983048 WWX983045:WXJ983048 KK5:KK6 UG5:UG6 AEC5:AEC6 ANY5:ANY6 AXU5:AXU6 BHQ5:BHQ6 BRM5:BRM6 CBI5:CBI6 CLE5:CLE6 CVA5:CVA6 DEW5:DEW6 DOS5:DOS6 DYO5:DYO6 EIK5:EIK6 ESG5:ESG6 FCC5:FCC6 FLY5:FLY6 FVU5:FVU6 GFQ5:GFQ6 GPM5:GPM6 GZI5:GZI6 HJE5:HJE6 HTA5:HTA6 ICW5:ICW6 IMS5:IMS6 IWO5:IWO6 JGK5:JGK6 JQG5:JQG6 KAC5:KAC6 KJY5:KJY6 KTU5:KTU6 LDQ5:LDQ6 LNM5:LNM6 LXI5:LXI6 MHE5:MHE6 MRA5:MRA6 NAW5:NAW6 NKS5:NKS6 NUO5:NUO6 OEK5:OEK6 OOG5:OOG6 OYC5:OYC6 PHY5:PHY6 PRU5:PRU6 QBQ5:QBQ6 QLM5:QLM6 QVI5:QVI6 RFE5:RFE6 RPA5:RPA6 RYW5:RYW6 SIS5:SIS6 SSO5:SSO6 TCK5:TCK6 TMG5:TMG6 TWC5:TWC6 UFY5:UFY6 UPU5:UPU6 UZQ5:UZQ6 VJM5:VJM6 VTI5:VTI6 WDE5:WDE6 WNA5:WNA6 WWW5:WWW6 AO65541:AO65542 KK65541:KK65542 UG65541:UG65542 AEC65541:AEC65542 ANY65541:ANY65542 AXU65541:AXU65542 BHQ65541:BHQ65542 BRM65541:BRM65542 CBI65541:CBI65542 CLE65541:CLE65542 CVA65541:CVA65542 DEW65541:DEW65542 DOS65541:DOS65542 DYO65541:DYO65542 EIK65541:EIK65542 ESG65541:ESG65542 FCC65541:FCC65542 FLY65541:FLY65542 FVU65541:FVU65542 GFQ65541:GFQ65542 GPM65541:GPM65542 GZI65541:GZI65542 HJE65541:HJE65542 HTA65541:HTA65542 ICW65541:ICW65542 IMS65541:IMS65542 IWO65541:IWO65542 JGK65541:JGK65542 JQG65541:JQG65542 KAC65541:KAC65542 KJY65541:KJY65542 KTU65541:KTU65542 LDQ65541:LDQ65542 LNM65541:LNM65542 LXI65541:LXI65542 MHE65541:MHE65542 MRA65541:MRA65542 NAW65541:NAW65542 NKS65541:NKS65542 NUO65541:NUO65542 OEK65541:OEK65542 OOG65541:OOG65542 OYC65541:OYC65542 PHY65541:PHY65542 PRU65541:PRU65542 QBQ65541:QBQ65542 QLM65541:QLM65542 QVI65541:QVI65542 RFE65541:RFE65542 RPA65541:RPA65542 RYW65541:RYW65542 SIS65541:SIS65542 SSO65541:SSO65542 TCK65541:TCK65542 TMG65541:TMG65542 TWC65541:TWC65542 UFY65541:UFY65542 UPU65541:UPU65542 UZQ65541:UZQ65542 VJM65541:VJM65542 VTI65541:VTI65542 WDE65541:WDE65542 WNA65541:WNA65542 WWW65541:WWW65542 AO131077:AO131078 KK131077:KK131078 UG131077:UG131078 AEC131077:AEC131078 ANY131077:ANY131078 AXU131077:AXU131078 BHQ131077:BHQ131078 BRM131077:BRM131078 CBI131077:CBI131078 CLE131077:CLE131078 CVA131077:CVA131078 DEW131077:DEW131078 DOS131077:DOS131078 DYO131077:DYO131078 EIK131077:EIK131078 ESG131077:ESG131078 FCC131077:FCC131078 FLY131077:FLY131078 FVU131077:FVU131078 GFQ131077:GFQ131078 GPM131077:GPM131078 GZI131077:GZI131078 HJE131077:HJE131078 HTA131077:HTA131078 ICW131077:ICW131078 IMS131077:IMS131078 IWO131077:IWO131078 JGK131077:JGK131078 JQG131077:JQG131078 KAC131077:KAC131078 KJY131077:KJY131078 KTU131077:KTU131078 LDQ131077:LDQ131078 LNM131077:LNM131078 LXI131077:LXI131078 MHE131077:MHE131078 MRA131077:MRA131078 NAW131077:NAW131078 NKS131077:NKS131078 NUO131077:NUO131078 OEK131077:OEK131078 OOG131077:OOG131078 OYC131077:OYC131078 PHY131077:PHY131078 PRU131077:PRU131078 QBQ131077:QBQ131078 QLM131077:QLM131078 QVI131077:QVI131078 RFE131077:RFE131078 RPA131077:RPA131078 RYW131077:RYW131078 SIS131077:SIS131078 SSO131077:SSO131078 TCK131077:TCK131078 TMG131077:TMG131078 TWC131077:TWC131078 UFY131077:UFY131078 UPU131077:UPU131078 UZQ131077:UZQ131078 VJM131077:VJM131078 VTI131077:VTI131078 WDE131077:WDE131078 WNA131077:WNA131078 WWW131077:WWW131078 AO196613:AO196614 KK196613:KK196614 UG196613:UG196614 AEC196613:AEC196614 ANY196613:ANY196614 AXU196613:AXU196614 BHQ196613:BHQ196614 BRM196613:BRM196614 CBI196613:CBI196614 CLE196613:CLE196614 CVA196613:CVA196614 DEW196613:DEW196614 DOS196613:DOS196614 DYO196613:DYO196614 EIK196613:EIK196614 ESG196613:ESG196614 FCC196613:FCC196614 FLY196613:FLY196614 FVU196613:FVU196614 GFQ196613:GFQ196614 GPM196613:GPM196614 GZI196613:GZI196614 HJE196613:HJE196614 HTA196613:HTA196614 ICW196613:ICW196614 IMS196613:IMS196614 IWO196613:IWO196614 JGK196613:JGK196614 JQG196613:JQG196614 KAC196613:KAC196614 KJY196613:KJY196614 KTU196613:KTU196614 LDQ196613:LDQ196614 LNM196613:LNM196614 LXI196613:LXI196614 MHE196613:MHE196614 MRA196613:MRA196614 NAW196613:NAW196614 NKS196613:NKS196614 NUO196613:NUO196614 OEK196613:OEK196614 OOG196613:OOG196614 OYC196613:OYC196614 PHY196613:PHY196614 PRU196613:PRU196614 QBQ196613:QBQ196614 QLM196613:QLM196614 QVI196613:QVI196614 RFE196613:RFE196614 RPA196613:RPA196614 RYW196613:RYW196614 SIS196613:SIS196614 SSO196613:SSO196614 TCK196613:TCK196614 TMG196613:TMG196614 TWC196613:TWC196614 UFY196613:UFY196614 UPU196613:UPU196614 UZQ196613:UZQ196614 VJM196613:VJM196614 VTI196613:VTI196614 WDE196613:WDE196614 WNA196613:WNA196614 WWW196613:WWW196614 AO262149:AO262150 KK262149:KK262150 UG262149:UG262150 AEC262149:AEC262150 ANY262149:ANY262150 AXU262149:AXU262150 BHQ262149:BHQ262150 BRM262149:BRM262150 CBI262149:CBI262150 CLE262149:CLE262150 CVA262149:CVA262150 DEW262149:DEW262150 DOS262149:DOS262150 DYO262149:DYO262150 EIK262149:EIK262150 ESG262149:ESG262150 FCC262149:FCC262150 FLY262149:FLY262150 FVU262149:FVU262150 GFQ262149:GFQ262150 GPM262149:GPM262150 GZI262149:GZI262150 HJE262149:HJE262150 HTA262149:HTA262150 ICW262149:ICW262150 IMS262149:IMS262150 IWO262149:IWO262150 JGK262149:JGK262150 JQG262149:JQG262150 KAC262149:KAC262150 KJY262149:KJY262150 KTU262149:KTU262150 LDQ262149:LDQ262150 LNM262149:LNM262150 LXI262149:LXI262150 MHE262149:MHE262150 MRA262149:MRA262150 NAW262149:NAW262150 NKS262149:NKS262150 NUO262149:NUO262150 OEK262149:OEK262150 OOG262149:OOG262150 OYC262149:OYC262150 PHY262149:PHY262150 PRU262149:PRU262150 QBQ262149:QBQ262150 QLM262149:QLM262150 QVI262149:QVI262150 RFE262149:RFE262150 RPA262149:RPA262150 RYW262149:RYW262150 SIS262149:SIS262150 SSO262149:SSO262150 TCK262149:TCK262150 TMG262149:TMG262150 TWC262149:TWC262150 UFY262149:UFY262150 UPU262149:UPU262150 UZQ262149:UZQ262150 VJM262149:VJM262150 VTI262149:VTI262150 WDE262149:WDE262150 WNA262149:WNA262150 WWW262149:WWW262150 AO327685:AO327686 KK327685:KK327686 UG327685:UG327686 AEC327685:AEC327686 ANY327685:ANY327686 AXU327685:AXU327686 BHQ327685:BHQ327686 BRM327685:BRM327686 CBI327685:CBI327686 CLE327685:CLE327686 CVA327685:CVA327686 DEW327685:DEW327686 DOS327685:DOS327686 DYO327685:DYO327686 EIK327685:EIK327686 ESG327685:ESG327686 FCC327685:FCC327686 FLY327685:FLY327686 FVU327685:FVU327686 GFQ327685:GFQ327686 GPM327685:GPM327686 GZI327685:GZI327686 HJE327685:HJE327686 HTA327685:HTA327686 ICW327685:ICW327686 IMS327685:IMS327686 IWO327685:IWO327686 JGK327685:JGK327686 JQG327685:JQG327686 KAC327685:KAC327686 KJY327685:KJY327686 KTU327685:KTU327686 LDQ327685:LDQ327686 LNM327685:LNM327686 LXI327685:LXI327686 MHE327685:MHE327686 MRA327685:MRA327686 NAW327685:NAW327686 NKS327685:NKS327686 NUO327685:NUO327686 OEK327685:OEK327686 OOG327685:OOG327686 OYC327685:OYC327686 PHY327685:PHY327686 PRU327685:PRU327686 QBQ327685:QBQ327686 QLM327685:QLM327686 QVI327685:QVI327686 RFE327685:RFE327686 RPA327685:RPA327686 RYW327685:RYW327686 SIS327685:SIS327686 SSO327685:SSO327686 TCK327685:TCK327686 TMG327685:TMG327686 TWC327685:TWC327686 UFY327685:UFY327686 UPU327685:UPU327686 UZQ327685:UZQ327686 VJM327685:VJM327686 VTI327685:VTI327686 WDE327685:WDE327686 WNA327685:WNA327686 WWW327685:WWW327686 AO393221:AO393222 KK393221:KK393222 UG393221:UG393222 AEC393221:AEC393222 ANY393221:ANY393222 AXU393221:AXU393222 BHQ393221:BHQ393222 BRM393221:BRM393222 CBI393221:CBI393222 CLE393221:CLE393222 CVA393221:CVA393222 DEW393221:DEW393222 DOS393221:DOS393222 DYO393221:DYO393222 EIK393221:EIK393222 ESG393221:ESG393222 FCC393221:FCC393222 FLY393221:FLY393222 FVU393221:FVU393222 GFQ393221:GFQ393222 GPM393221:GPM393222 GZI393221:GZI393222 HJE393221:HJE393222 HTA393221:HTA393222 ICW393221:ICW393222 IMS393221:IMS393222 IWO393221:IWO393222 JGK393221:JGK393222 JQG393221:JQG393222 KAC393221:KAC393222 KJY393221:KJY393222 KTU393221:KTU393222 LDQ393221:LDQ393222 LNM393221:LNM393222 LXI393221:LXI393222 MHE393221:MHE393222 MRA393221:MRA393222 NAW393221:NAW393222 NKS393221:NKS393222 NUO393221:NUO393222 OEK393221:OEK393222 OOG393221:OOG393222 OYC393221:OYC393222 PHY393221:PHY393222 PRU393221:PRU393222 QBQ393221:QBQ393222 QLM393221:QLM393222 QVI393221:QVI393222 RFE393221:RFE393222 RPA393221:RPA393222 RYW393221:RYW393222 SIS393221:SIS393222 SSO393221:SSO393222 TCK393221:TCK393222 TMG393221:TMG393222 TWC393221:TWC393222 UFY393221:UFY393222 UPU393221:UPU393222 UZQ393221:UZQ393222 VJM393221:VJM393222 VTI393221:VTI393222 WDE393221:WDE393222 WNA393221:WNA393222 WWW393221:WWW393222 AO458757:AO458758 KK458757:KK458758 UG458757:UG458758 AEC458757:AEC458758 ANY458757:ANY458758 AXU458757:AXU458758 BHQ458757:BHQ458758 BRM458757:BRM458758 CBI458757:CBI458758 CLE458757:CLE458758 CVA458757:CVA458758 DEW458757:DEW458758 DOS458757:DOS458758 DYO458757:DYO458758 EIK458757:EIK458758 ESG458757:ESG458758 FCC458757:FCC458758 FLY458757:FLY458758 FVU458757:FVU458758 GFQ458757:GFQ458758 GPM458757:GPM458758 GZI458757:GZI458758 HJE458757:HJE458758 HTA458757:HTA458758 ICW458757:ICW458758 IMS458757:IMS458758 IWO458757:IWO458758 JGK458757:JGK458758 JQG458757:JQG458758 KAC458757:KAC458758 KJY458757:KJY458758 KTU458757:KTU458758 LDQ458757:LDQ458758 LNM458757:LNM458758 LXI458757:LXI458758 MHE458757:MHE458758 MRA458757:MRA458758 NAW458757:NAW458758 NKS458757:NKS458758 NUO458757:NUO458758 OEK458757:OEK458758 OOG458757:OOG458758 OYC458757:OYC458758 PHY458757:PHY458758 PRU458757:PRU458758 QBQ458757:QBQ458758 QLM458757:QLM458758 QVI458757:QVI458758 RFE458757:RFE458758 RPA458757:RPA458758 RYW458757:RYW458758 SIS458757:SIS458758 SSO458757:SSO458758 TCK458757:TCK458758 TMG458757:TMG458758 TWC458757:TWC458758 UFY458757:UFY458758 UPU458757:UPU458758 UZQ458757:UZQ458758 VJM458757:VJM458758 VTI458757:VTI458758 WDE458757:WDE458758 WNA458757:WNA458758 WWW458757:WWW458758 AO524293:AO524294 KK524293:KK524294 UG524293:UG524294 AEC524293:AEC524294 ANY524293:ANY524294 AXU524293:AXU524294 BHQ524293:BHQ524294 BRM524293:BRM524294 CBI524293:CBI524294 CLE524293:CLE524294 CVA524293:CVA524294 DEW524293:DEW524294 DOS524293:DOS524294 DYO524293:DYO524294 EIK524293:EIK524294 ESG524293:ESG524294 FCC524293:FCC524294 FLY524293:FLY524294 FVU524293:FVU524294 GFQ524293:GFQ524294 GPM524293:GPM524294 GZI524293:GZI524294 HJE524293:HJE524294 HTA524293:HTA524294 ICW524293:ICW524294 IMS524293:IMS524294 IWO524293:IWO524294 JGK524293:JGK524294 JQG524293:JQG524294 KAC524293:KAC524294 KJY524293:KJY524294 KTU524293:KTU524294 LDQ524293:LDQ524294 LNM524293:LNM524294 LXI524293:LXI524294 MHE524293:MHE524294 MRA524293:MRA524294 NAW524293:NAW524294 NKS524293:NKS524294 NUO524293:NUO524294 OEK524293:OEK524294 OOG524293:OOG524294 OYC524293:OYC524294 PHY524293:PHY524294 PRU524293:PRU524294 QBQ524293:QBQ524294 QLM524293:QLM524294 QVI524293:QVI524294 RFE524293:RFE524294 RPA524293:RPA524294 RYW524293:RYW524294 SIS524293:SIS524294 SSO524293:SSO524294 TCK524293:TCK524294 TMG524293:TMG524294 TWC524293:TWC524294 UFY524293:UFY524294 UPU524293:UPU524294 UZQ524293:UZQ524294 VJM524293:VJM524294 VTI524293:VTI524294 WDE524293:WDE524294 WNA524293:WNA524294 WWW524293:WWW524294 AO589829:AO589830 KK589829:KK589830 UG589829:UG589830 AEC589829:AEC589830 ANY589829:ANY589830 AXU589829:AXU589830 BHQ589829:BHQ589830 BRM589829:BRM589830 CBI589829:CBI589830 CLE589829:CLE589830 CVA589829:CVA589830 DEW589829:DEW589830 DOS589829:DOS589830 DYO589829:DYO589830 EIK589829:EIK589830 ESG589829:ESG589830 FCC589829:FCC589830 FLY589829:FLY589830 FVU589829:FVU589830 GFQ589829:GFQ589830 GPM589829:GPM589830 GZI589829:GZI589830 HJE589829:HJE589830 HTA589829:HTA589830 ICW589829:ICW589830 IMS589829:IMS589830 IWO589829:IWO589830 JGK589829:JGK589830 JQG589829:JQG589830 KAC589829:KAC589830 KJY589829:KJY589830 KTU589829:KTU589830 LDQ589829:LDQ589830 LNM589829:LNM589830 LXI589829:LXI589830 MHE589829:MHE589830 MRA589829:MRA589830 NAW589829:NAW589830 NKS589829:NKS589830 NUO589829:NUO589830 OEK589829:OEK589830 OOG589829:OOG589830 OYC589829:OYC589830 PHY589829:PHY589830 PRU589829:PRU589830 QBQ589829:QBQ589830 QLM589829:QLM589830 QVI589829:QVI589830 RFE589829:RFE589830 RPA589829:RPA589830 RYW589829:RYW589830 SIS589829:SIS589830 SSO589829:SSO589830 TCK589829:TCK589830 TMG589829:TMG589830 TWC589829:TWC589830 UFY589829:UFY589830 UPU589829:UPU589830 UZQ589829:UZQ589830 VJM589829:VJM589830 VTI589829:VTI589830 WDE589829:WDE589830 WNA589829:WNA589830 WWW589829:WWW589830 AO655365:AO655366 KK655365:KK655366 UG655365:UG655366 AEC655365:AEC655366 ANY655365:ANY655366 AXU655365:AXU655366 BHQ655365:BHQ655366 BRM655365:BRM655366 CBI655365:CBI655366 CLE655365:CLE655366 CVA655365:CVA655366 DEW655365:DEW655366 DOS655365:DOS655366 DYO655365:DYO655366 EIK655365:EIK655366 ESG655365:ESG655366 FCC655365:FCC655366 FLY655365:FLY655366 FVU655365:FVU655366 GFQ655365:GFQ655366 GPM655365:GPM655366 GZI655365:GZI655366 HJE655365:HJE655366 HTA655365:HTA655366 ICW655365:ICW655366 IMS655365:IMS655366 IWO655365:IWO655366 JGK655365:JGK655366 JQG655365:JQG655366 KAC655365:KAC655366 KJY655365:KJY655366 KTU655365:KTU655366 LDQ655365:LDQ655366 LNM655365:LNM655366 LXI655365:LXI655366 MHE655365:MHE655366 MRA655365:MRA655366 NAW655365:NAW655366 NKS655365:NKS655366 NUO655365:NUO655366 OEK655365:OEK655366 OOG655365:OOG655366 OYC655365:OYC655366 PHY655365:PHY655366 PRU655365:PRU655366 QBQ655365:QBQ655366 QLM655365:QLM655366 QVI655365:QVI655366 RFE655365:RFE655366 RPA655365:RPA655366 RYW655365:RYW655366 SIS655365:SIS655366 SSO655365:SSO655366 TCK655365:TCK655366 TMG655365:TMG655366 TWC655365:TWC655366 UFY655365:UFY655366 UPU655365:UPU655366 UZQ655365:UZQ655366 VJM655365:VJM655366 VTI655365:VTI655366 WDE655365:WDE655366 WNA655365:WNA655366 WWW655365:WWW655366 AO720901:AO720902 KK720901:KK720902 UG720901:UG720902 AEC720901:AEC720902 ANY720901:ANY720902 AXU720901:AXU720902 BHQ720901:BHQ720902 BRM720901:BRM720902 CBI720901:CBI720902 CLE720901:CLE720902 CVA720901:CVA720902 DEW720901:DEW720902 DOS720901:DOS720902 DYO720901:DYO720902 EIK720901:EIK720902 ESG720901:ESG720902 FCC720901:FCC720902 FLY720901:FLY720902 FVU720901:FVU720902 GFQ720901:GFQ720902 GPM720901:GPM720902 GZI720901:GZI720902 HJE720901:HJE720902 HTA720901:HTA720902 ICW720901:ICW720902 IMS720901:IMS720902 IWO720901:IWO720902 JGK720901:JGK720902 JQG720901:JQG720902 KAC720901:KAC720902 KJY720901:KJY720902 KTU720901:KTU720902 LDQ720901:LDQ720902 LNM720901:LNM720902 LXI720901:LXI720902 MHE720901:MHE720902 MRA720901:MRA720902 NAW720901:NAW720902 NKS720901:NKS720902 NUO720901:NUO720902 OEK720901:OEK720902 OOG720901:OOG720902 OYC720901:OYC720902 PHY720901:PHY720902 PRU720901:PRU720902 QBQ720901:QBQ720902 QLM720901:QLM720902 QVI720901:QVI720902 RFE720901:RFE720902 RPA720901:RPA720902 RYW720901:RYW720902 SIS720901:SIS720902 SSO720901:SSO720902 TCK720901:TCK720902 TMG720901:TMG720902 TWC720901:TWC720902 UFY720901:UFY720902 UPU720901:UPU720902 UZQ720901:UZQ720902 VJM720901:VJM720902 VTI720901:VTI720902 WDE720901:WDE720902 WNA720901:WNA720902 WWW720901:WWW720902 AO786437:AO786438 KK786437:KK786438 UG786437:UG786438 AEC786437:AEC786438 ANY786437:ANY786438 AXU786437:AXU786438 BHQ786437:BHQ786438 BRM786437:BRM786438 CBI786437:CBI786438 CLE786437:CLE786438 CVA786437:CVA786438 DEW786437:DEW786438 DOS786437:DOS786438 DYO786437:DYO786438 EIK786437:EIK786438 ESG786437:ESG786438 FCC786437:FCC786438 FLY786437:FLY786438 FVU786437:FVU786438 GFQ786437:GFQ786438 GPM786437:GPM786438 GZI786437:GZI786438 HJE786437:HJE786438 HTA786437:HTA786438 ICW786437:ICW786438 IMS786437:IMS786438 IWO786437:IWO786438 JGK786437:JGK786438 JQG786437:JQG786438 KAC786437:KAC786438 KJY786437:KJY786438 KTU786437:KTU786438 LDQ786437:LDQ786438 LNM786437:LNM786438 LXI786437:LXI786438 MHE786437:MHE786438 MRA786437:MRA786438 NAW786437:NAW786438 NKS786437:NKS786438 NUO786437:NUO786438 OEK786437:OEK786438 OOG786437:OOG786438 OYC786437:OYC786438 PHY786437:PHY786438 PRU786437:PRU786438 QBQ786437:QBQ786438 QLM786437:QLM786438 QVI786437:QVI786438 RFE786437:RFE786438 RPA786437:RPA786438 RYW786437:RYW786438 SIS786437:SIS786438 SSO786437:SSO786438 TCK786437:TCK786438 TMG786437:TMG786438 TWC786437:TWC786438 UFY786437:UFY786438 UPU786437:UPU786438 UZQ786437:UZQ786438 VJM786437:VJM786438 VTI786437:VTI786438 WDE786437:WDE786438 WNA786437:WNA786438 WWW786437:WWW786438 AO851973:AO851974 KK851973:KK851974 UG851973:UG851974 AEC851973:AEC851974 ANY851973:ANY851974 AXU851973:AXU851974 BHQ851973:BHQ851974 BRM851973:BRM851974 CBI851973:CBI851974 CLE851973:CLE851974 CVA851973:CVA851974 DEW851973:DEW851974 DOS851973:DOS851974 DYO851973:DYO851974 EIK851973:EIK851974 ESG851973:ESG851974 FCC851973:FCC851974 FLY851973:FLY851974 FVU851973:FVU851974 GFQ851973:GFQ851974 GPM851973:GPM851974 GZI851973:GZI851974 HJE851973:HJE851974 HTA851973:HTA851974 ICW851973:ICW851974 IMS851973:IMS851974 IWO851973:IWO851974 JGK851973:JGK851974 JQG851973:JQG851974 KAC851973:KAC851974 KJY851973:KJY851974 KTU851973:KTU851974 LDQ851973:LDQ851974 LNM851973:LNM851974 LXI851973:LXI851974 MHE851973:MHE851974 MRA851973:MRA851974 NAW851973:NAW851974 NKS851973:NKS851974 NUO851973:NUO851974 OEK851973:OEK851974 OOG851973:OOG851974 OYC851973:OYC851974 PHY851973:PHY851974 PRU851973:PRU851974 QBQ851973:QBQ851974 QLM851973:QLM851974 QVI851973:QVI851974 RFE851973:RFE851974 RPA851973:RPA851974 RYW851973:RYW851974 SIS851973:SIS851974 SSO851973:SSO851974 TCK851973:TCK851974 TMG851973:TMG851974 TWC851973:TWC851974 UFY851973:UFY851974 UPU851973:UPU851974 UZQ851973:UZQ851974 VJM851973:VJM851974 VTI851973:VTI851974 WDE851973:WDE851974 WNA851973:WNA851974 WWW851973:WWW851974 AO917509:AO917510 KK917509:KK917510 UG917509:UG917510 AEC917509:AEC917510 ANY917509:ANY917510 AXU917509:AXU917510 BHQ917509:BHQ917510 BRM917509:BRM917510 CBI917509:CBI917510 CLE917509:CLE917510 CVA917509:CVA917510 DEW917509:DEW917510 DOS917509:DOS917510 DYO917509:DYO917510 EIK917509:EIK917510 ESG917509:ESG917510 FCC917509:FCC917510 FLY917509:FLY917510 FVU917509:FVU917510 GFQ917509:GFQ917510 GPM917509:GPM917510 GZI917509:GZI917510 HJE917509:HJE917510 HTA917509:HTA917510 ICW917509:ICW917510 IMS917509:IMS917510 IWO917509:IWO917510 JGK917509:JGK917510 JQG917509:JQG917510 KAC917509:KAC917510 KJY917509:KJY917510 KTU917509:KTU917510 LDQ917509:LDQ917510 LNM917509:LNM917510 LXI917509:LXI917510 MHE917509:MHE917510 MRA917509:MRA917510 NAW917509:NAW917510 NKS917509:NKS917510 NUO917509:NUO917510 OEK917509:OEK917510 OOG917509:OOG917510 OYC917509:OYC917510 PHY917509:PHY917510 PRU917509:PRU917510 QBQ917509:QBQ917510 QLM917509:QLM917510 QVI917509:QVI917510 RFE917509:RFE917510 RPA917509:RPA917510 RYW917509:RYW917510 SIS917509:SIS917510 SSO917509:SSO917510 TCK917509:TCK917510 TMG917509:TMG917510 TWC917509:TWC917510 UFY917509:UFY917510 UPU917509:UPU917510 UZQ917509:UZQ917510 VJM917509:VJM917510 VTI917509:VTI917510 WDE917509:WDE917510 WNA917509:WNA917510 WWW917509:WWW917510 AO983045:AO983046 KK983045:KK983046 UG983045:UG983046 AEC983045:AEC983046 ANY983045:ANY983046 AXU983045:AXU983046 BHQ983045:BHQ983046 BRM983045:BRM983046 CBI983045:CBI983046 CLE983045:CLE983046 CVA983045:CVA983046 DEW983045:DEW983046 DOS983045:DOS983046 DYO983045:DYO983046 EIK983045:EIK983046 ESG983045:ESG983046 FCC983045:FCC983046 FLY983045:FLY983046 FVU983045:FVU983046 GFQ983045:GFQ983046 GPM983045:GPM983046 GZI983045:GZI983046 HJE983045:HJE983046 HTA983045:HTA983046 ICW983045:ICW983046 IMS983045:IMS983046 IWO983045:IWO983046 JGK983045:JGK983046 JQG983045:JQG983046 KAC983045:KAC983046 KJY983045:KJY983046 KTU983045:KTU983046 LDQ983045:LDQ983046 LNM983045:LNM983046 LXI983045:LXI983046 MHE983045:MHE983046 MRA983045:MRA983046 NAW983045:NAW983046 NKS983045:NKS983046 NUO983045:NUO983046 OEK983045:OEK983046 OOG983045:OOG983046 OYC983045:OYC983046 PHY983045:PHY983046 PRU983045:PRU983046 QBQ983045:QBQ983046 QLM983045:QLM983046 QVI983045:QVI983046 RFE983045:RFE983046 RPA983045:RPA983046 RYW983045:RYW983046 SIS983045:SIS983046 SSO983045:SSO983046 TCK983045:TCK983046 TMG983045:TMG983046 TWC983045:TWC983046 UFY983045:UFY983046 UPU983045:UPU983046 UZQ983045:UZQ983046 VJM983045:VJM983046 VTI983045:VTI983046 WDE983045:WDE983046 WNA983045:WNA983046 AS5:BB8 AO5:AR6" xr:uid="{65C39F01-E280-4A4C-B300-0DAA8E21E47B}">
      <formula1>$DN$24:$DN$35</formula1>
    </dataValidation>
    <dataValidation type="list" allowBlank="1" showInputMessage="1" showErrorMessage="1" sqref="BF13:BH13 LB13:LD13 UX13:UZ13 AET13:AEV13 AOP13:AOR13 AYL13:AYN13 BIH13:BIJ13 BSD13:BSF13 CBZ13:CCB13 CLV13:CLX13 CVR13:CVT13 DFN13:DFP13 DPJ13:DPL13 DZF13:DZH13 EJB13:EJD13 ESX13:ESZ13 FCT13:FCV13 FMP13:FMR13 FWL13:FWN13 GGH13:GGJ13 GQD13:GQF13 GZZ13:HAB13 HJV13:HJX13 HTR13:HTT13 IDN13:IDP13 INJ13:INL13 IXF13:IXH13 JHB13:JHD13 JQX13:JQZ13 KAT13:KAV13 KKP13:KKR13 KUL13:KUN13 LEH13:LEJ13 LOD13:LOF13 LXZ13:LYB13 MHV13:MHX13 MRR13:MRT13 NBN13:NBP13 NLJ13:NLL13 NVF13:NVH13 OFB13:OFD13 OOX13:OOZ13 OYT13:OYV13 PIP13:PIR13 PSL13:PSN13 QCH13:QCJ13 QMD13:QMF13 QVZ13:QWB13 RFV13:RFX13 RPR13:RPT13 RZN13:RZP13 SJJ13:SJL13 STF13:STH13 TDB13:TDD13 TMX13:TMZ13 TWT13:TWV13 UGP13:UGR13 UQL13:UQN13 VAH13:VAJ13 VKD13:VKF13 VTZ13:VUB13 WDV13:WDX13 WNR13:WNT13 WXN13:WXP13 BF65549:BH65549 LB65549:LD65549 UX65549:UZ65549 AET65549:AEV65549 AOP65549:AOR65549 AYL65549:AYN65549 BIH65549:BIJ65549 BSD65549:BSF65549 CBZ65549:CCB65549 CLV65549:CLX65549 CVR65549:CVT65549 DFN65549:DFP65549 DPJ65549:DPL65549 DZF65549:DZH65549 EJB65549:EJD65549 ESX65549:ESZ65549 FCT65549:FCV65549 FMP65549:FMR65549 FWL65549:FWN65549 GGH65549:GGJ65549 GQD65549:GQF65549 GZZ65549:HAB65549 HJV65549:HJX65549 HTR65549:HTT65549 IDN65549:IDP65549 INJ65549:INL65549 IXF65549:IXH65549 JHB65549:JHD65549 JQX65549:JQZ65549 KAT65549:KAV65549 KKP65549:KKR65549 KUL65549:KUN65549 LEH65549:LEJ65549 LOD65549:LOF65549 LXZ65549:LYB65549 MHV65549:MHX65549 MRR65549:MRT65549 NBN65549:NBP65549 NLJ65549:NLL65549 NVF65549:NVH65549 OFB65549:OFD65549 OOX65549:OOZ65549 OYT65549:OYV65549 PIP65549:PIR65549 PSL65549:PSN65549 QCH65549:QCJ65549 QMD65549:QMF65549 QVZ65549:QWB65549 RFV65549:RFX65549 RPR65549:RPT65549 RZN65549:RZP65549 SJJ65549:SJL65549 STF65549:STH65549 TDB65549:TDD65549 TMX65549:TMZ65549 TWT65549:TWV65549 UGP65549:UGR65549 UQL65549:UQN65549 VAH65549:VAJ65549 VKD65549:VKF65549 VTZ65549:VUB65549 WDV65549:WDX65549 WNR65549:WNT65549 WXN65549:WXP65549 BF131085:BH131085 LB131085:LD131085 UX131085:UZ131085 AET131085:AEV131085 AOP131085:AOR131085 AYL131085:AYN131085 BIH131085:BIJ131085 BSD131085:BSF131085 CBZ131085:CCB131085 CLV131085:CLX131085 CVR131085:CVT131085 DFN131085:DFP131085 DPJ131085:DPL131085 DZF131085:DZH131085 EJB131085:EJD131085 ESX131085:ESZ131085 FCT131085:FCV131085 FMP131085:FMR131085 FWL131085:FWN131085 GGH131085:GGJ131085 GQD131085:GQF131085 GZZ131085:HAB131085 HJV131085:HJX131085 HTR131085:HTT131085 IDN131085:IDP131085 INJ131085:INL131085 IXF131085:IXH131085 JHB131085:JHD131085 JQX131085:JQZ131085 KAT131085:KAV131085 KKP131085:KKR131085 KUL131085:KUN131085 LEH131085:LEJ131085 LOD131085:LOF131085 LXZ131085:LYB131085 MHV131085:MHX131085 MRR131085:MRT131085 NBN131085:NBP131085 NLJ131085:NLL131085 NVF131085:NVH131085 OFB131085:OFD131085 OOX131085:OOZ131085 OYT131085:OYV131085 PIP131085:PIR131085 PSL131085:PSN131085 QCH131085:QCJ131085 QMD131085:QMF131085 QVZ131085:QWB131085 RFV131085:RFX131085 RPR131085:RPT131085 RZN131085:RZP131085 SJJ131085:SJL131085 STF131085:STH131085 TDB131085:TDD131085 TMX131085:TMZ131085 TWT131085:TWV131085 UGP131085:UGR131085 UQL131085:UQN131085 VAH131085:VAJ131085 VKD131085:VKF131085 VTZ131085:VUB131085 WDV131085:WDX131085 WNR131085:WNT131085 WXN131085:WXP131085 BF196621:BH196621 LB196621:LD196621 UX196621:UZ196621 AET196621:AEV196621 AOP196621:AOR196621 AYL196621:AYN196621 BIH196621:BIJ196621 BSD196621:BSF196621 CBZ196621:CCB196621 CLV196621:CLX196621 CVR196621:CVT196621 DFN196621:DFP196621 DPJ196621:DPL196621 DZF196621:DZH196621 EJB196621:EJD196621 ESX196621:ESZ196621 FCT196621:FCV196621 FMP196621:FMR196621 FWL196621:FWN196621 GGH196621:GGJ196621 GQD196621:GQF196621 GZZ196621:HAB196621 HJV196621:HJX196621 HTR196621:HTT196621 IDN196621:IDP196621 INJ196621:INL196621 IXF196621:IXH196621 JHB196621:JHD196621 JQX196621:JQZ196621 KAT196621:KAV196621 KKP196621:KKR196621 KUL196621:KUN196621 LEH196621:LEJ196621 LOD196621:LOF196621 LXZ196621:LYB196621 MHV196621:MHX196621 MRR196621:MRT196621 NBN196621:NBP196621 NLJ196621:NLL196621 NVF196621:NVH196621 OFB196621:OFD196621 OOX196621:OOZ196621 OYT196621:OYV196621 PIP196621:PIR196621 PSL196621:PSN196621 QCH196621:QCJ196621 QMD196621:QMF196621 QVZ196621:QWB196621 RFV196621:RFX196621 RPR196621:RPT196621 RZN196621:RZP196621 SJJ196621:SJL196621 STF196621:STH196621 TDB196621:TDD196621 TMX196621:TMZ196621 TWT196621:TWV196621 UGP196621:UGR196621 UQL196621:UQN196621 VAH196621:VAJ196621 VKD196621:VKF196621 VTZ196621:VUB196621 WDV196621:WDX196621 WNR196621:WNT196621 WXN196621:WXP196621 BF262157:BH262157 LB262157:LD262157 UX262157:UZ262157 AET262157:AEV262157 AOP262157:AOR262157 AYL262157:AYN262157 BIH262157:BIJ262157 BSD262157:BSF262157 CBZ262157:CCB262157 CLV262157:CLX262157 CVR262157:CVT262157 DFN262157:DFP262157 DPJ262157:DPL262157 DZF262157:DZH262157 EJB262157:EJD262157 ESX262157:ESZ262157 FCT262157:FCV262157 FMP262157:FMR262157 FWL262157:FWN262157 GGH262157:GGJ262157 GQD262157:GQF262157 GZZ262157:HAB262157 HJV262157:HJX262157 HTR262157:HTT262157 IDN262157:IDP262157 INJ262157:INL262157 IXF262157:IXH262157 JHB262157:JHD262157 JQX262157:JQZ262157 KAT262157:KAV262157 KKP262157:KKR262157 KUL262157:KUN262157 LEH262157:LEJ262157 LOD262157:LOF262157 LXZ262157:LYB262157 MHV262157:MHX262157 MRR262157:MRT262157 NBN262157:NBP262157 NLJ262157:NLL262157 NVF262157:NVH262157 OFB262157:OFD262157 OOX262157:OOZ262157 OYT262157:OYV262157 PIP262157:PIR262157 PSL262157:PSN262157 QCH262157:QCJ262157 QMD262157:QMF262157 QVZ262157:QWB262157 RFV262157:RFX262157 RPR262157:RPT262157 RZN262157:RZP262157 SJJ262157:SJL262157 STF262157:STH262157 TDB262157:TDD262157 TMX262157:TMZ262157 TWT262157:TWV262157 UGP262157:UGR262157 UQL262157:UQN262157 VAH262157:VAJ262157 VKD262157:VKF262157 VTZ262157:VUB262157 WDV262157:WDX262157 WNR262157:WNT262157 WXN262157:WXP262157 BF327693:BH327693 LB327693:LD327693 UX327693:UZ327693 AET327693:AEV327693 AOP327693:AOR327693 AYL327693:AYN327693 BIH327693:BIJ327693 BSD327693:BSF327693 CBZ327693:CCB327693 CLV327693:CLX327693 CVR327693:CVT327693 DFN327693:DFP327693 DPJ327693:DPL327693 DZF327693:DZH327693 EJB327693:EJD327693 ESX327693:ESZ327693 FCT327693:FCV327693 FMP327693:FMR327693 FWL327693:FWN327693 GGH327693:GGJ327693 GQD327693:GQF327693 GZZ327693:HAB327693 HJV327693:HJX327693 HTR327693:HTT327693 IDN327693:IDP327693 INJ327693:INL327693 IXF327693:IXH327693 JHB327693:JHD327693 JQX327693:JQZ327693 KAT327693:KAV327693 KKP327693:KKR327693 KUL327693:KUN327693 LEH327693:LEJ327693 LOD327693:LOF327693 LXZ327693:LYB327693 MHV327693:MHX327693 MRR327693:MRT327693 NBN327693:NBP327693 NLJ327693:NLL327693 NVF327693:NVH327693 OFB327693:OFD327693 OOX327693:OOZ327693 OYT327693:OYV327693 PIP327693:PIR327693 PSL327693:PSN327693 QCH327693:QCJ327693 QMD327693:QMF327693 QVZ327693:QWB327693 RFV327693:RFX327693 RPR327693:RPT327693 RZN327693:RZP327693 SJJ327693:SJL327693 STF327693:STH327693 TDB327693:TDD327693 TMX327693:TMZ327693 TWT327693:TWV327693 UGP327693:UGR327693 UQL327693:UQN327693 VAH327693:VAJ327693 VKD327693:VKF327693 VTZ327693:VUB327693 WDV327693:WDX327693 WNR327693:WNT327693 WXN327693:WXP327693 BF393229:BH393229 LB393229:LD393229 UX393229:UZ393229 AET393229:AEV393229 AOP393229:AOR393229 AYL393229:AYN393229 BIH393229:BIJ393229 BSD393229:BSF393229 CBZ393229:CCB393229 CLV393229:CLX393229 CVR393229:CVT393229 DFN393229:DFP393229 DPJ393229:DPL393229 DZF393229:DZH393229 EJB393229:EJD393229 ESX393229:ESZ393229 FCT393229:FCV393229 FMP393229:FMR393229 FWL393229:FWN393229 GGH393229:GGJ393229 GQD393229:GQF393229 GZZ393229:HAB393229 HJV393229:HJX393229 HTR393229:HTT393229 IDN393229:IDP393229 INJ393229:INL393229 IXF393229:IXH393229 JHB393229:JHD393229 JQX393229:JQZ393229 KAT393229:KAV393229 KKP393229:KKR393229 KUL393229:KUN393229 LEH393229:LEJ393229 LOD393229:LOF393229 LXZ393229:LYB393229 MHV393229:MHX393229 MRR393229:MRT393229 NBN393229:NBP393229 NLJ393229:NLL393229 NVF393229:NVH393229 OFB393229:OFD393229 OOX393229:OOZ393229 OYT393229:OYV393229 PIP393229:PIR393229 PSL393229:PSN393229 QCH393229:QCJ393229 QMD393229:QMF393229 QVZ393229:QWB393229 RFV393229:RFX393229 RPR393229:RPT393229 RZN393229:RZP393229 SJJ393229:SJL393229 STF393229:STH393229 TDB393229:TDD393229 TMX393229:TMZ393229 TWT393229:TWV393229 UGP393229:UGR393229 UQL393229:UQN393229 VAH393229:VAJ393229 VKD393229:VKF393229 VTZ393229:VUB393229 WDV393229:WDX393229 WNR393229:WNT393229 WXN393229:WXP393229 BF458765:BH458765 LB458765:LD458765 UX458765:UZ458765 AET458765:AEV458765 AOP458765:AOR458765 AYL458765:AYN458765 BIH458765:BIJ458765 BSD458765:BSF458765 CBZ458765:CCB458765 CLV458765:CLX458765 CVR458765:CVT458765 DFN458765:DFP458765 DPJ458765:DPL458765 DZF458765:DZH458765 EJB458765:EJD458765 ESX458765:ESZ458765 FCT458765:FCV458765 FMP458765:FMR458765 FWL458765:FWN458765 GGH458765:GGJ458765 GQD458765:GQF458765 GZZ458765:HAB458765 HJV458765:HJX458765 HTR458765:HTT458765 IDN458765:IDP458765 INJ458765:INL458765 IXF458765:IXH458765 JHB458765:JHD458765 JQX458765:JQZ458765 KAT458765:KAV458765 KKP458765:KKR458765 KUL458765:KUN458765 LEH458765:LEJ458765 LOD458765:LOF458765 LXZ458765:LYB458765 MHV458765:MHX458765 MRR458765:MRT458765 NBN458765:NBP458765 NLJ458765:NLL458765 NVF458765:NVH458765 OFB458765:OFD458765 OOX458765:OOZ458765 OYT458765:OYV458765 PIP458765:PIR458765 PSL458765:PSN458765 QCH458765:QCJ458765 QMD458765:QMF458765 QVZ458765:QWB458765 RFV458765:RFX458765 RPR458765:RPT458765 RZN458765:RZP458765 SJJ458765:SJL458765 STF458765:STH458765 TDB458765:TDD458765 TMX458765:TMZ458765 TWT458765:TWV458765 UGP458765:UGR458765 UQL458765:UQN458765 VAH458765:VAJ458765 VKD458765:VKF458765 VTZ458765:VUB458765 WDV458765:WDX458765 WNR458765:WNT458765 WXN458765:WXP458765 BF524301:BH524301 LB524301:LD524301 UX524301:UZ524301 AET524301:AEV524301 AOP524301:AOR524301 AYL524301:AYN524301 BIH524301:BIJ524301 BSD524301:BSF524301 CBZ524301:CCB524301 CLV524301:CLX524301 CVR524301:CVT524301 DFN524301:DFP524301 DPJ524301:DPL524301 DZF524301:DZH524301 EJB524301:EJD524301 ESX524301:ESZ524301 FCT524301:FCV524301 FMP524301:FMR524301 FWL524301:FWN524301 GGH524301:GGJ524301 GQD524301:GQF524301 GZZ524301:HAB524301 HJV524301:HJX524301 HTR524301:HTT524301 IDN524301:IDP524301 INJ524301:INL524301 IXF524301:IXH524301 JHB524301:JHD524301 JQX524301:JQZ524301 KAT524301:KAV524301 KKP524301:KKR524301 KUL524301:KUN524301 LEH524301:LEJ524301 LOD524301:LOF524301 LXZ524301:LYB524301 MHV524301:MHX524301 MRR524301:MRT524301 NBN524301:NBP524301 NLJ524301:NLL524301 NVF524301:NVH524301 OFB524301:OFD524301 OOX524301:OOZ524301 OYT524301:OYV524301 PIP524301:PIR524301 PSL524301:PSN524301 QCH524301:QCJ524301 QMD524301:QMF524301 QVZ524301:QWB524301 RFV524301:RFX524301 RPR524301:RPT524301 RZN524301:RZP524301 SJJ524301:SJL524301 STF524301:STH524301 TDB524301:TDD524301 TMX524301:TMZ524301 TWT524301:TWV524301 UGP524301:UGR524301 UQL524301:UQN524301 VAH524301:VAJ524301 VKD524301:VKF524301 VTZ524301:VUB524301 WDV524301:WDX524301 WNR524301:WNT524301 WXN524301:WXP524301 BF589837:BH589837 LB589837:LD589837 UX589837:UZ589837 AET589837:AEV589837 AOP589837:AOR589837 AYL589837:AYN589837 BIH589837:BIJ589837 BSD589837:BSF589837 CBZ589837:CCB589837 CLV589837:CLX589837 CVR589837:CVT589837 DFN589837:DFP589837 DPJ589837:DPL589837 DZF589837:DZH589837 EJB589837:EJD589837 ESX589837:ESZ589837 FCT589837:FCV589837 FMP589837:FMR589837 FWL589837:FWN589837 GGH589837:GGJ589837 GQD589837:GQF589837 GZZ589837:HAB589837 HJV589837:HJX589837 HTR589837:HTT589837 IDN589837:IDP589837 INJ589837:INL589837 IXF589837:IXH589837 JHB589837:JHD589837 JQX589837:JQZ589837 KAT589837:KAV589837 KKP589837:KKR589837 KUL589837:KUN589837 LEH589837:LEJ589837 LOD589837:LOF589837 LXZ589837:LYB589837 MHV589837:MHX589837 MRR589837:MRT589837 NBN589837:NBP589837 NLJ589837:NLL589837 NVF589837:NVH589837 OFB589837:OFD589837 OOX589837:OOZ589837 OYT589837:OYV589837 PIP589837:PIR589837 PSL589837:PSN589837 QCH589837:QCJ589837 QMD589837:QMF589837 QVZ589837:QWB589837 RFV589837:RFX589837 RPR589837:RPT589837 RZN589837:RZP589837 SJJ589837:SJL589837 STF589837:STH589837 TDB589837:TDD589837 TMX589837:TMZ589837 TWT589837:TWV589837 UGP589837:UGR589837 UQL589837:UQN589837 VAH589837:VAJ589837 VKD589837:VKF589837 VTZ589837:VUB589837 WDV589837:WDX589837 WNR589837:WNT589837 WXN589837:WXP589837 BF655373:BH655373 LB655373:LD655373 UX655373:UZ655373 AET655373:AEV655373 AOP655373:AOR655373 AYL655373:AYN655373 BIH655373:BIJ655373 BSD655373:BSF655373 CBZ655373:CCB655373 CLV655373:CLX655373 CVR655373:CVT655373 DFN655373:DFP655373 DPJ655373:DPL655373 DZF655373:DZH655373 EJB655373:EJD655373 ESX655373:ESZ655373 FCT655373:FCV655373 FMP655373:FMR655373 FWL655373:FWN655373 GGH655373:GGJ655373 GQD655373:GQF655373 GZZ655373:HAB655373 HJV655373:HJX655373 HTR655373:HTT655373 IDN655373:IDP655373 INJ655373:INL655373 IXF655373:IXH655373 JHB655373:JHD655373 JQX655373:JQZ655373 KAT655373:KAV655373 KKP655373:KKR655373 KUL655373:KUN655373 LEH655373:LEJ655373 LOD655373:LOF655373 LXZ655373:LYB655373 MHV655373:MHX655373 MRR655373:MRT655373 NBN655373:NBP655373 NLJ655373:NLL655373 NVF655373:NVH655373 OFB655373:OFD655373 OOX655373:OOZ655373 OYT655373:OYV655373 PIP655373:PIR655373 PSL655373:PSN655373 QCH655373:QCJ655373 QMD655373:QMF655373 QVZ655373:QWB655373 RFV655373:RFX655373 RPR655373:RPT655373 RZN655373:RZP655373 SJJ655373:SJL655373 STF655373:STH655373 TDB655373:TDD655373 TMX655373:TMZ655373 TWT655373:TWV655373 UGP655373:UGR655373 UQL655373:UQN655373 VAH655373:VAJ655373 VKD655373:VKF655373 VTZ655373:VUB655373 WDV655373:WDX655373 WNR655373:WNT655373 WXN655373:WXP655373 BF720909:BH720909 LB720909:LD720909 UX720909:UZ720909 AET720909:AEV720909 AOP720909:AOR720909 AYL720909:AYN720909 BIH720909:BIJ720909 BSD720909:BSF720909 CBZ720909:CCB720909 CLV720909:CLX720909 CVR720909:CVT720909 DFN720909:DFP720909 DPJ720909:DPL720909 DZF720909:DZH720909 EJB720909:EJD720909 ESX720909:ESZ720909 FCT720909:FCV720909 FMP720909:FMR720909 FWL720909:FWN720909 GGH720909:GGJ720909 GQD720909:GQF720909 GZZ720909:HAB720909 HJV720909:HJX720909 HTR720909:HTT720909 IDN720909:IDP720909 INJ720909:INL720909 IXF720909:IXH720909 JHB720909:JHD720909 JQX720909:JQZ720909 KAT720909:KAV720909 KKP720909:KKR720909 KUL720909:KUN720909 LEH720909:LEJ720909 LOD720909:LOF720909 LXZ720909:LYB720909 MHV720909:MHX720909 MRR720909:MRT720909 NBN720909:NBP720909 NLJ720909:NLL720909 NVF720909:NVH720909 OFB720909:OFD720909 OOX720909:OOZ720909 OYT720909:OYV720909 PIP720909:PIR720909 PSL720909:PSN720909 QCH720909:QCJ720909 QMD720909:QMF720909 QVZ720909:QWB720909 RFV720909:RFX720909 RPR720909:RPT720909 RZN720909:RZP720909 SJJ720909:SJL720909 STF720909:STH720909 TDB720909:TDD720909 TMX720909:TMZ720909 TWT720909:TWV720909 UGP720909:UGR720909 UQL720909:UQN720909 VAH720909:VAJ720909 VKD720909:VKF720909 VTZ720909:VUB720909 WDV720909:WDX720909 WNR720909:WNT720909 WXN720909:WXP720909 BF786445:BH786445 LB786445:LD786445 UX786445:UZ786445 AET786445:AEV786445 AOP786445:AOR786445 AYL786445:AYN786445 BIH786445:BIJ786445 BSD786445:BSF786445 CBZ786445:CCB786445 CLV786445:CLX786445 CVR786445:CVT786445 DFN786445:DFP786445 DPJ786445:DPL786445 DZF786445:DZH786445 EJB786445:EJD786445 ESX786445:ESZ786445 FCT786445:FCV786445 FMP786445:FMR786445 FWL786445:FWN786445 GGH786445:GGJ786445 GQD786445:GQF786445 GZZ786445:HAB786445 HJV786445:HJX786445 HTR786445:HTT786445 IDN786445:IDP786445 INJ786445:INL786445 IXF786445:IXH786445 JHB786445:JHD786445 JQX786445:JQZ786445 KAT786445:KAV786445 KKP786445:KKR786445 KUL786445:KUN786445 LEH786445:LEJ786445 LOD786445:LOF786445 LXZ786445:LYB786445 MHV786445:MHX786445 MRR786445:MRT786445 NBN786445:NBP786445 NLJ786445:NLL786445 NVF786445:NVH786445 OFB786445:OFD786445 OOX786445:OOZ786445 OYT786445:OYV786445 PIP786445:PIR786445 PSL786445:PSN786445 QCH786445:QCJ786445 QMD786445:QMF786445 QVZ786445:QWB786445 RFV786445:RFX786445 RPR786445:RPT786445 RZN786445:RZP786445 SJJ786445:SJL786445 STF786445:STH786445 TDB786445:TDD786445 TMX786445:TMZ786445 TWT786445:TWV786445 UGP786445:UGR786445 UQL786445:UQN786445 VAH786445:VAJ786445 VKD786445:VKF786445 VTZ786445:VUB786445 WDV786445:WDX786445 WNR786445:WNT786445 WXN786445:WXP786445 BF851981:BH851981 LB851981:LD851981 UX851981:UZ851981 AET851981:AEV851981 AOP851981:AOR851981 AYL851981:AYN851981 BIH851981:BIJ851981 BSD851981:BSF851981 CBZ851981:CCB851981 CLV851981:CLX851981 CVR851981:CVT851981 DFN851981:DFP851981 DPJ851981:DPL851981 DZF851981:DZH851981 EJB851981:EJD851981 ESX851981:ESZ851981 FCT851981:FCV851981 FMP851981:FMR851981 FWL851981:FWN851981 GGH851981:GGJ851981 GQD851981:GQF851981 GZZ851981:HAB851981 HJV851981:HJX851981 HTR851981:HTT851981 IDN851981:IDP851981 INJ851981:INL851981 IXF851981:IXH851981 JHB851981:JHD851981 JQX851981:JQZ851981 KAT851981:KAV851981 KKP851981:KKR851981 KUL851981:KUN851981 LEH851981:LEJ851981 LOD851981:LOF851981 LXZ851981:LYB851981 MHV851981:MHX851981 MRR851981:MRT851981 NBN851981:NBP851981 NLJ851981:NLL851981 NVF851981:NVH851981 OFB851981:OFD851981 OOX851981:OOZ851981 OYT851981:OYV851981 PIP851981:PIR851981 PSL851981:PSN851981 QCH851981:QCJ851981 QMD851981:QMF851981 QVZ851981:QWB851981 RFV851981:RFX851981 RPR851981:RPT851981 RZN851981:RZP851981 SJJ851981:SJL851981 STF851981:STH851981 TDB851981:TDD851981 TMX851981:TMZ851981 TWT851981:TWV851981 UGP851981:UGR851981 UQL851981:UQN851981 VAH851981:VAJ851981 VKD851981:VKF851981 VTZ851981:VUB851981 WDV851981:WDX851981 WNR851981:WNT851981 WXN851981:WXP851981 BF917517:BH917517 LB917517:LD917517 UX917517:UZ917517 AET917517:AEV917517 AOP917517:AOR917517 AYL917517:AYN917517 BIH917517:BIJ917517 BSD917517:BSF917517 CBZ917517:CCB917517 CLV917517:CLX917517 CVR917517:CVT917517 DFN917517:DFP917517 DPJ917517:DPL917517 DZF917517:DZH917517 EJB917517:EJD917517 ESX917517:ESZ917517 FCT917517:FCV917517 FMP917517:FMR917517 FWL917517:FWN917517 GGH917517:GGJ917517 GQD917517:GQF917517 GZZ917517:HAB917517 HJV917517:HJX917517 HTR917517:HTT917517 IDN917517:IDP917517 INJ917517:INL917517 IXF917517:IXH917517 JHB917517:JHD917517 JQX917517:JQZ917517 KAT917517:KAV917517 KKP917517:KKR917517 KUL917517:KUN917517 LEH917517:LEJ917517 LOD917517:LOF917517 LXZ917517:LYB917517 MHV917517:MHX917517 MRR917517:MRT917517 NBN917517:NBP917517 NLJ917517:NLL917517 NVF917517:NVH917517 OFB917517:OFD917517 OOX917517:OOZ917517 OYT917517:OYV917517 PIP917517:PIR917517 PSL917517:PSN917517 QCH917517:QCJ917517 QMD917517:QMF917517 QVZ917517:QWB917517 RFV917517:RFX917517 RPR917517:RPT917517 RZN917517:RZP917517 SJJ917517:SJL917517 STF917517:STH917517 TDB917517:TDD917517 TMX917517:TMZ917517 TWT917517:TWV917517 UGP917517:UGR917517 UQL917517:UQN917517 VAH917517:VAJ917517 VKD917517:VKF917517 VTZ917517:VUB917517 WDV917517:WDX917517 WNR917517:WNT917517 WXN917517:WXP917517 BF983053:BH983053 LB983053:LD983053 UX983053:UZ983053 AET983053:AEV983053 AOP983053:AOR983053 AYL983053:AYN983053 BIH983053:BIJ983053 BSD983053:BSF983053 CBZ983053:CCB983053 CLV983053:CLX983053 CVR983053:CVT983053 DFN983053:DFP983053 DPJ983053:DPL983053 DZF983053:DZH983053 EJB983053:EJD983053 ESX983053:ESZ983053 FCT983053:FCV983053 FMP983053:FMR983053 FWL983053:FWN983053 GGH983053:GGJ983053 GQD983053:GQF983053 GZZ983053:HAB983053 HJV983053:HJX983053 HTR983053:HTT983053 IDN983053:IDP983053 INJ983053:INL983053 IXF983053:IXH983053 JHB983053:JHD983053 JQX983053:JQZ983053 KAT983053:KAV983053 KKP983053:KKR983053 KUL983053:KUN983053 LEH983053:LEJ983053 LOD983053:LOF983053 LXZ983053:LYB983053 MHV983053:MHX983053 MRR983053:MRT983053 NBN983053:NBP983053 NLJ983053:NLL983053 NVF983053:NVH983053 OFB983053:OFD983053 OOX983053:OOZ983053 OYT983053:OYV983053 PIP983053:PIR983053 PSL983053:PSN983053 QCH983053:QCJ983053 QMD983053:QMF983053 QVZ983053:QWB983053 RFV983053:RFX983053 RPR983053:RPT983053 RZN983053:RZP983053 SJJ983053:SJL983053 STF983053:STH983053 TDB983053:TDD983053 TMX983053:TMZ983053 TWT983053:TWV983053 UGP983053:UGR983053 UQL983053:UQN983053 VAH983053:VAJ983053 VKD983053:VKF983053 VTZ983053:VUB983053 WDV983053:WDX983053 WNR983053:WNT983053 WXN983053:WXP983053" xr:uid="{88F2A205-07DC-490A-A9E8-B4D808C76FBA}">
      <formula1>$DX$24:$DX$89</formula1>
    </dataValidation>
    <dataValidation type="list" allowBlank="1" showInputMessage="1" showErrorMessage="1" sqref="BA13 KW13 US13 AEO13 AOK13 AYG13 BIC13 BRY13 CBU13 CLQ13 CVM13 DFI13 DPE13 DZA13 EIW13 ESS13 FCO13 FMK13 FWG13 GGC13 GPY13 GZU13 HJQ13 HTM13 IDI13 INE13 IXA13 JGW13 JQS13 KAO13 KKK13 KUG13 LEC13 LNY13 LXU13 MHQ13 MRM13 NBI13 NLE13 NVA13 OEW13 OOS13 OYO13 PIK13 PSG13 QCC13 QLY13 QVU13 RFQ13 RPM13 RZI13 SJE13 STA13 TCW13 TMS13 TWO13 UGK13 UQG13 VAC13 VJY13 VTU13 WDQ13 WNM13 WXI13 BA65549 KW65549 US65549 AEO65549 AOK65549 AYG65549 BIC65549 BRY65549 CBU65549 CLQ65549 CVM65549 DFI65549 DPE65549 DZA65549 EIW65549 ESS65549 FCO65549 FMK65549 FWG65549 GGC65549 GPY65549 GZU65549 HJQ65549 HTM65549 IDI65549 INE65549 IXA65549 JGW65549 JQS65549 KAO65549 KKK65549 KUG65549 LEC65549 LNY65549 LXU65549 MHQ65549 MRM65549 NBI65549 NLE65549 NVA65549 OEW65549 OOS65549 OYO65549 PIK65549 PSG65549 QCC65549 QLY65549 QVU65549 RFQ65549 RPM65549 RZI65549 SJE65549 STA65549 TCW65549 TMS65549 TWO65549 UGK65549 UQG65549 VAC65549 VJY65549 VTU65549 WDQ65549 WNM65549 WXI65549 BA131085 KW131085 US131085 AEO131085 AOK131085 AYG131085 BIC131085 BRY131085 CBU131085 CLQ131085 CVM131085 DFI131085 DPE131085 DZA131085 EIW131085 ESS131085 FCO131085 FMK131085 FWG131085 GGC131085 GPY131085 GZU131085 HJQ131085 HTM131085 IDI131085 INE131085 IXA131085 JGW131085 JQS131085 KAO131085 KKK131085 KUG131085 LEC131085 LNY131085 LXU131085 MHQ131085 MRM131085 NBI131085 NLE131085 NVA131085 OEW131085 OOS131085 OYO131085 PIK131085 PSG131085 QCC131085 QLY131085 QVU131085 RFQ131085 RPM131085 RZI131085 SJE131085 STA131085 TCW131085 TMS131085 TWO131085 UGK131085 UQG131085 VAC131085 VJY131085 VTU131085 WDQ131085 WNM131085 WXI131085 BA196621 KW196621 US196621 AEO196621 AOK196621 AYG196621 BIC196621 BRY196621 CBU196621 CLQ196621 CVM196621 DFI196621 DPE196621 DZA196621 EIW196621 ESS196621 FCO196621 FMK196621 FWG196621 GGC196621 GPY196621 GZU196621 HJQ196621 HTM196621 IDI196621 INE196621 IXA196621 JGW196621 JQS196621 KAO196621 KKK196621 KUG196621 LEC196621 LNY196621 LXU196621 MHQ196621 MRM196621 NBI196621 NLE196621 NVA196621 OEW196621 OOS196621 OYO196621 PIK196621 PSG196621 QCC196621 QLY196621 QVU196621 RFQ196621 RPM196621 RZI196621 SJE196621 STA196621 TCW196621 TMS196621 TWO196621 UGK196621 UQG196621 VAC196621 VJY196621 VTU196621 WDQ196621 WNM196621 WXI196621 BA262157 KW262157 US262157 AEO262157 AOK262157 AYG262157 BIC262157 BRY262157 CBU262157 CLQ262157 CVM262157 DFI262157 DPE262157 DZA262157 EIW262157 ESS262157 FCO262157 FMK262157 FWG262157 GGC262157 GPY262157 GZU262157 HJQ262157 HTM262157 IDI262157 INE262157 IXA262157 JGW262157 JQS262157 KAO262157 KKK262157 KUG262157 LEC262157 LNY262157 LXU262157 MHQ262157 MRM262157 NBI262157 NLE262157 NVA262157 OEW262157 OOS262157 OYO262157 PIK262157 PSG262157 QCC262157 QLY262157 QVU262157 RFQ262157 RPM262157 RZI262157 SJE262157 STA262157 TCW262157 TMS262157 TWO262157 UGK262157 UQG262157 VAC262157 VJY262157 VTU262157 WDQ262157 WNM262157 WXI262157 BA327693 KW327693 US327693 AEO327693 AOK327693 AYG327693 BIC327693 BRY327693 CBU327693 CLQ327693 CVM327693 DFI327693 DPE327693 DZA327693 EIW327693 ESS327693 FCO327693 FMK327693 FWG327693 GGC327693 GPY327693 GZU327693 HJQ327693 HTM327693 IDI327693 INE327693 IXA327693 JGW327693 JQS327693 KAO327693 KKK327693 KUG327693 LEC327693 LNY327693 LXU327693 MHQ327693 MRM327693 NBI327693 NLE327693 NVA327693 OEW327693 OOS327693 OYO327693 PIK327693 PSG327693 QCC327693 QLY327693 QVU327693 RFQ327693 RPM327693 RZI327693 SJE327693 STA327693 TCW327693 TMS327693 TWO327693 UGK327693 UQG327693 VAC327693 VJY327693 VTU327693 WDQ327693 WNM327693 WXI327693 BA393229 KW393229 US393229 AEO393229 AOK393229 AYG393229 BIC393229 BRY393229 CBU393229 CLQ393229 CVM393229 DFI393229 DPE393229 DZA393229 EIW393229 ESS393229 FCO393229 FMK393229 FWG393229 GGC393229 GPY393229 GZU393229 HJQ393229 HTM393229 IDI393229 INE393229 IXA393229 JGW393229 JQS393229 KAO393229 KKK393229 KUG393229 LEC393229 LNY393229 LXU393229 MHQ393229 MRM393229 NBI393229 NLE393229 NVA393229 OEW393229 OOS393229 OYO393229 PIK393229 PSG393229 QCC393229 QLY393229 QVU393229 RFQ393229 RPM393229 RZI393229 SJE393229 STA393229 TCW393229 TMS393229 TWO393229 UGK393229 UQG393229 VAC393229 VJY393229 VTU393229 WDQ393229 WNM393229 WXI393229 BA458765 KW458765 US458765 AEO458765 AOK458765 AYG458765 BIC458765 BRY458765 CBU458765 CLQ458765 CVM458765 DFI458765 DPE458765 DZA458765 EIW458765 ESS458765 FCO458765 FMK458765 FWG458765 GGC458765 GPY458765 GZU458765 HJQ458765 HTM458765 IDI458765 INE458765 IXA458765 JGW458765 JQS458765 KAO458765 KKK458765 KUG458765 LEC458765 LNY458765 LXU458765 MHQ458765 MRM458765 NBI458765 NLE458765 NVA458765 OEW458765 OOS458765 OYO458765 PIK458765 PSG458765 QCC458765 QLY458765 QVU458765 RFQ458765 RPM458765 RZI458765 SJE458765 STA458765 TCW458765 TMS458765 TWO458765 UGK458765 UQG458765 VAC458765 VJY458765 VTU458765 WDQ458765 WNM458765 WXI458765 BA524301 KW524301 US524301 AEO524301 AOK524301 AYG524301 BIC524301 BRY524301 CBU524301 CLQ524301 CVM524301 DFI524301 DPE524301 DZA524301 EIW524301 ESS524301 FCO524301 FMK524301 FWG524301 GGC524301 GPY524301 GZU524301 HJQ524301 HTM524301 IDI524301 INE524301 IXA524301 JGW524301 JQS524301 KAO524301 KKK524301 KUG524301 LEC524301 LNY524301 LXU524301 MHQ524301 MRM524301 NBI524301 NLE524301 NVA524301 OEW524301 OOS524301 OYO524301 PIK524301 PSG524301 QCC524301 QLY524301 QVU524301 RFQ524301 RPM524301 RZI524301 SJE524301 STA524301 TCW524301 TMS524301 TWO524301 UGK524301 UQG524301 VAC524301 VJY524301 VTU524301 WDQ524301 WNM524301 WXI524301 BA589837 KW589837 US589837 AEO589837 AOK589837 AYG589837 BIC589837 BRY589837 CBU589837 CLQ589837 CVM589837 DFI589837 DPE589837 DZA589837 EIW589837 ESS589837 FCO589837 FMK589837 FWG589837 GGC589837 GPY589837 GZU589837 HJQ589837 HTM589837 IDI589837 INE589837 IXA589837 JGW589837 JQS589837 KAO589837 KKK589837 KUG589837 LEC589837 LNY589837 LXU589837 MHQ589837 MRM589837 NBI589837 NLE589837 NVA589837 OEW589837 OOS589837 OYO589837 PIK589837 PSG589837 QCC589837 QLY589837 QVU589837 RFQ589837 RPM589837 RZI589837 SJE589837 STA589837 TCW589837 TMS589837 TWO589837 UGK589837 UQG589837 VAC589837 VJY589837 VTU589837 WDQ589837 WNM589837 WXI589837 BA655373 KW655373 US655373 AEO655373 AOK655373 AYG655373 BIC655373 BRY655373 CBU655373 CLQ655373 CVM655373 DFI655373 DPE655373 DZA655373 EIW655373 ESS655373 FCO655373 FMK655373 FWG655373 GGC655373 GPY655373 GZU655373 HJQ655373 HTM655373 IDI655373 INE655373 IXA655373 JGW655373 JQS655373 KAO655373 KKK655373 KUG655373 LEC655373 LNY655373 LXU655373 MHQ655373 MRM655373 NBI655373 NLE655373 NVA655373 OEW655373 OOS655373 OYO655373 PIK655373 PSG655373 QCC655373 QLY655373 QVU655373 RFQ655373 RPM655373 RZI655373 SJE655373 STA655373 TCW655373 TMS655373 TWO655373 UGK655373 UQG655373 VAC655373 VJY655373 VTU655373 WDQ655373 WNM655373 WXI655373 BA720909 KW720909 US720909 AEO720909 AOK720909 AYG720909 BIC720909 BRY720909 CBU720909 CLQ720909 CVM720909 DFI720909 DPE720909 DZA720909 EIW720909 ESS720909 FCO720909 FMK720909 FWG720909 GGC720909 GPY720909 GZU720909 HJQ720909 HTM720909 IDI720909 INE720909 IXA720909 JGW720909 JQS720909 KAO720909 KKK720909 KUG720909 LEC720909 LNY720909 LXU720909 MHQ720909 MRM720909 NBI720909 NLE720909 NVA720909 OEW720909 OOS720909 OYO720909 PIK720909 PSG720909 QCC720909 QLY720909 QVU720909 RFQ720909 RPM720909 RZI720909 SJE720909 STA720909 TCW720909 TMS720909 TWO720909 UGK720909 UQG720909 VAC720909 VJY720909 VTU720909 WDQ720909 WNM720909 WXI720909 BA786445 KW786445 US786445 AEO786445 AOK786445 AYG786445 BIC786445 BRY786445 CBU786445 CLQ786445 CVM786445 DFI786445 DPE786445 DZA786445 EIW786445 ESS786445 FCO786445 FMK786445 FWG786445 GGC786445 GPY786445 GZU786445 HJQ786445 HTM786445 IDI786445 INE786445 IXA786445 JGW786445 JQS786445 KAO786445 KKK786445 KUG786445 LEC786445 LNY786445 LXU786445 MHQ786445 MRM786445 NBI786445 NLE786445 NVA786445 OEW786445 OOS786445 OYO786445 PIK786445 PSG786445 QCC786445 QLY786445 QVU786445 RFQ786445 RPM786445 RZI786445 SJE786445 STA786445 TCW786445 TMS786445 TWO786445 UGK786445 UQG786445 VAC786445 VJY786445 VTU786445 WDQ786445 WNM786445 WXI786445 BA851981 KW851981 US851981 AEO851981 AOK851981 AYG851981 BIC851981 BRY851981 CBU851981 CLQ851981 CVM851981 DFI851981 DPE851981 DZA851981 EIW851981 ESS851981 FCO851981 FMK851981 FWG851981 GGC851981 GPY851981 GZU851981 HJQ851981 HTM851981 IDI851981 INE851981 IXA851981 JGW851981 JQS851981 KAO851981 KKK851981 KUG851981 LEC851981 LNY851981 LXU851981 MHQ851981 MRM851981 NBI851981 NLE851981 NVA851981 OEW851981 OOS851981 OYO851981 PIK851981 PSG851981 QCC851981 QLY851981 QVU851981 RFQ851981 RPM851981 RZI851981 SJE851981 STA851981 TCW851981 TMS851981 TWO851981 UGK851981 UQG851981 VAC851981 VJY851981 VTU851981 WDQ851981 WNM851981 WXI851981 BA917517 KW917517 US917517 AEO917517 AOK917517 AYG917517 BIC917517 BRY917517 CBU917517 CLQ917517 CVM917517 DFI917517 DPE917517 DZA917517 EIW917517 ESS917517 FCO917517 FMK917517 FWG917517 GGC917517 GPY917517 GZU917517 HJQ917517 HTM917517 IDI917517 INE917517 IXA917517 JGW917517 JQS917517 KAO917517 KKK917517 KUG917517 LEC917517 LNY917517 LXU917517 MHQ917517 MRM917517 NBI917517 NLE917517 NVA917517 OEW917517 OOS917517 OYO917517 PIK917517 PSG917517 QCC917517 QLY917517 QVU917517 RFQ917517 RPM917517 RZI917517 SJE917517 STA917517 TCW917517 TMS917517 TWO917517 UGK917517 UQG917517 VAC917517 VJY917517 VTU917517 WDQ917517 WNM917517 WXI917517 BA983053 KW983053 US983053 AEO983053 AOK983053 AYG983053 BIC983053 BRY983053 CBU983053 CLQ983053 CVM983053 DFI983053 DPE983053 DZA983053 EIW983053 ESS983053 FCO983053 FMK983053 FWG983053 GGC983053 GPY983053 GZU983053 HJQ983053 HTM983053 IDI983053 INE983053 IXA983053 JGW983053 JQS983053 KAO983053 KKK983053 KUG983053 LEC983053 LNY983053 LXU983053 MHQ983053 MRM983053 NBI983053 NLE983053 NVA983053 OEW983053 OOS983053 OYO983053 PIK983053 PSG983053 QCC983053 QLY983053 QVU983053 RFQ983053 RPM983053 RZI983053 SJE983053 STA983053 TCW983053 TMS983053 TWO983053 UGK983053 UQG983053 VAC983053 VJY983053 VTU983053 WDQ983053 WNM983053 WXI983053" xr:uid="{C3EDDC51-9229-4ACB-9458-73C6F3197541}">
      <formula1>$DW$24:$DW$27</formula1>
    </dataValidation>
    <dataValidation type="list" allowBlank="1" showInputMessage="1" showErrorMessage="1" sqref="BS79:CD79 LO79:LZ79 VK79:VV79 AFG79:AFR79 APC79:APN79 AYY79:AZJ79 BIU79:BJF79 BSQ79:BTB79 CCM79:CCX79 CMI79:CMT79 CWE79:CWP79 DGA79:DGL79 DPW79:DQH79 DZS79:EAD79 EJO79:EJZ79 ETK79:ETV79 FDG79:FDR79 FNC79:FNN79 FWY79:FXJ79 GGU79:GHF79 GQQ79:GRB79 HAM79:HAX79 HKI79:HKT79 HUE79:HUP79 IEA79:IEL79 INW79:IOH79 IXS79:IYD79 JHO79:JHZ79 JRK79:JRV79 KBG79:KBR79 KLC79:KLN79 KUY79:KVJ79 LEU79:LFF79 LOQ79:LPB79 LYM79:LYX79 MII79:MIT79 MSE79:MSP79 NCA79:NCL79 NLW79:NMH79 NVS79:NWD79 OFO79:OFZ79 OPK79:OPV79 OZG79:OZR79 PJC79:PJN79 PSY79:PTJ79 QCU79:QDF79 QMQ79:QNB79 QWM79:QWX79 RGI79:RGT79 RQE79:RQP79 SAA79:SAL79 SJW79:SKH79 STS79:SUD79 TDO79:TDZ79 TNK79:TNV79 TXG79:TXR79 UHC79:UHN79 UQY79:URJ79 VAU79:VBF79 VKQ79:VLB79 VUM79:VUX79 WEI79:WET79 WOE79:WOP79 WYA79:WYL79 BS65615:CD65615 LO65615:LZ65615 VK65615:VV65615 AFG65615:AFR65615 APC65615:APN65615 AYY65615:AZJ65615 BIU65615:BJF65615 BSQ65615:BTB65615 CCM65615:CCX65615 CMI65615:CMT65615 CWE65615:CWP65615 DGA65615:DGL65615 DPW65615:DQH65615 DZS65615:EAD65615 EJO65615:EJZ65615 ETK65615:ETV65615 FDG65615:FDR65615 FNC65615:FNN65615 FWY65615:FXJ65615 GGU65615:GHF65615 GQQ65615:GRB65615 HAM65615:HAX65615 HKI65615:HKT65615 HUE65615:HUP65615 IEA65615:IEL65615 INW65615:IOH65615 IXS65615:IYD65615 JHO65615:JHZ65615 JRK65615:JRV65615 KBG65615:KBR65615 KLC65615:KLN65615 KUY65615:KVJ65615 LEU65615:LFF65615 LOQ65615:LPB65615 LYM65615:LYX65615 MII65615:MIT65615 MSE65615:MSP65615 NCA65615:NCL65615 NLW65615:NMH65615 NVS65615:NWD65615 OFO65615:OFZ65615 OPK65615:OPV65615 OZG65615:OZR65615 PJC65615:PJN65615 PSY65615:PTJ65615 QCU65615:QDF65615 QMQ65615:QNB65615 QWM65615:QWX65615 RGI65615:RGT65615 RQE65615:RQP65615 SAA65615:SAL65615 SJW65615:SKH65615 STS65615:SUD65615 TDO65615:TDZ65615 TNK65615:TNV65615 TXG65615:TXR65615 UHC65615:UHN65615 UQY65615:URJ65615 VAU65615:VBF65615 VKQ65615:VLB65615 VUM65615:VUX65615 WEI65615:WET65615 WOE65615:WOP65615 WYA65615:WYL65615 BS131151:CD131151 LO131151:LZ131151 VK131151:VV131151 AFG131151:AFR131151 APC131151:APN131151 AYY131151:AZJ131151 BIU131151:BJF131151 BSQ131151:BTB131151 CCM131151:CCX131151 CMI131151:CMT131151 CWE131151:CWP131151 DGA131151:DGL131151 DPW131151:DQH131151 DZS131151:EAD131151 EJO131151:EJZ131151 ETK131151:ETV131151 FDG131151:FDR131151 FNC131151:FNN131151 FWY131151:FXJ131151 GGU131151:GHF131151 GQQ131151:GRB131151 HAM131151:HAX131151 HKI131151:HKT131151 HUE131151:HUP131151 IEA131151:IEL131151 INW131151:IOH131151 IXS131151:IYD131151 JHO131151:JHZ131151 JRK131151:JRV131151 KBG131151:KBR131151 KLC131151:KLN131151 KUY131151:KVJ131151 LEU131151:LFF131151 LOQ131151:LPB131151 LYM131151:LYX131151 MII131151:MIT131151 MSE131151:MSP131151 NCA131151:NCL131151 NLW131151:NMH131151 NVS131151:NWD131151 OFO131151:OFZ131151 OPK131151:OPV131151 OZG131151:OZR131151 PJC131151:PJN131151 PSY131151:PTJ131151 QCU131151:QDF131151 QMQ131151:QNB131151 QWM131151:QWX131151 RGI131151:RGT131151 RQE131151:RQP131151 SAA131151:SAL131151 SJW131151:SKH131151 STS131151:SUD131151 TDO131151:TDZ131151 TNK131151:TNV131151 TXG131151:TXR131151 UHC131151:UHN131151 UQY131151:URJ131151 VAU131151:VBF131151 VKQ131151:VLB131151 VUM131151:VUX131151 WEI131151:WET131151 WOE131151:WOP131151 WYA131151:WYL131151 BS196687:CD196687 LO196687:LZ196687 VK196687:VV196687 AFG196687:AFR196687 APC196687:APN196687 AYY196687:AZJ196687 BIU196687:BJF196687 BSQ196687:BTB196687 CCM196687:CCX196687 CMI196687:CMT196687 CWE196687:CWP196687 DGA196687:DGL196687 DPW196687:DQH196687 DZS196687:EAD196687 EJO196687:EJZ196687 ETK196687:ETV196687 FDG196687:FDR196687 FNC196687:FNN196687 FWY196687:FXJ196687 GGU196687:GHF196687 GQQ196687:GRB196687 HAM196687:HAX196687 HKI196687:HKT196687 HUE196687:HUP196687 IEA196687:IEL196687 INW196687:IOH196687 IXS196687:IYD196687 JHO196687:JHZ196687 JRK196687:JRV196687 KBG196687:KBR196687 KLC196687:KLN196687 KUY196687:KVJ196687 LEU196687:LFF196687 LOQ196687:LPB196687 LYM196687:LYX196687 MII196687:MIT196687 MSE196687:MSP196687 NCA196687:NCL196687 NLW196687:NMH196687 NVS196687:NWD196687 OFO196687:OFZ196687 OPK196687:OPV196687 OZG196687:OZR196687 PJC196687:PJN196687 PSY196687:PTJ196687 QCU196687:QDF196687 QMQ196687:QNB196687 QWM196687:QWX196687 RGI196687:RGT196687 RQE196687:RQP196687 SAA196687:SAL196687 SJW196687:SKH196687 STS196687:SUD196687 TDO196687:TDZ196687 TNK196687:TNV196687 TXG196687:TXR196687 UHC196687:UHN196687 UQY196687:URJ196687 VAU196687:VBF196687 VKQ196687:VLB196687 VUM196687:VUX196687 WEI196687:WET196687 WOE196687:WOP196687 WYA196687:WYL196687 BS262223:CD262223 LO262223:LZ262223 VK262223:VV262223 AFG262223:AFR262223 APC262223:APN262223 AYY262223:AZJ262223 BIU262223:BJF262223 BSQ262223:BTB262223 CCM262223:CCX262223 CMI262223:CMT262223 CWE262223:CWP262223 DGA262223:DGL262223 DPW262223:DQH262223 DZS262223:EAD262223 EJO262223:EJZ262223 ETK262223:ETV262223 FDG262223:FDR262223 FNC262223:FNN262223 FWY262223:FXJ262223 GGU262223:GHF262223 GQQ262223:GRB262223 HAM262223:HAX262223 HKI262223:HKT262223 HUE262223:HUP262223 IEA262223:IEL262223 INW262223:IOH262223 IXS262223:IYD262223 JHO262223:JHZ262223 JRK262223:JRV262223 KBG262223:KBR262223 KLC262223:KLN262223 KUY262223:KVJ262223 LEU262223:LFF262223 LOQ262223:LPB262223 LYM262223:LYX262223 MII262223:MIT262223 MSE262223:MSP262223 NCA262223:NCL262223 NLW262223:NMH262223 NVS262223:NWD262223 OFO262223:OFZ262223 OPK262223:OPV262223 OZG262223:OZR262223 PJC262223:PJN262223 PSY262223:PTJ262223 QCU262223:QDF262223 QMQ262223:QNB262223 QWM262223:QWX262223 RGI262223:RGT262223 RQE262223:RQP262223 SAA262223:SAL262223 SJW262223:SKH262223 STS262223:SUD262223 TDO262223:TDZ262223 TNK262223:TNV262223 TXG262223:TXR262223 UHC262223:UHN262223 UQY262223:URJ262223 VAU262223:VBF262223 VKQ262223:VLB262223 VUM262223:VUX262223 WEI262223:WET262223 WOE262223:WOP262223 WYA262223:WYL262223 BS327759:CD327759 LO327759:LZ327759 VK327759:VV327759 AFG327759:AFR327759 APC327759:APN327759 AYY327759:AZJ327759 BIU327759:BJF327759 BSQ327759:BTB327759 CCM327759:CCX327759 CMI327759:CMT327759 CWE327759:CWP327759 DGA327759:DGL327759 DPW327759:DQH327759 DZS327759:EAD327759 EJO327759:EJZ327759 ETK327759:ETV327759 FDG327759:FDR327759 FNC327759:FNN327759 FWY327759:FXJ327759 GGU327759:GHF327759 GQQ327759:GRB327759 HAM327759:HAX327759 HKI327759:HKT327759 HUE327759:HUP327759 IEA327759:IEL327759 INW327759:IOH327759 IXS327759:IYD327759 JHO327759:JHZ327759 JRK327759:JRV327759 KBG327759:KBR327759 KLC327759:KLN327759 KUY327759:KVJ327759 LEU327759:LFF327759 LOQ327759:LPB327759 LYM327759:LYX327759 MII327759:MIT327759 MSE327759:MSP327759 NCA327759:NCL327759 NLW327759:NMH327759 NVS327759:NWD327759 OFO327759:OFZ327759 OPK327759:OPV327759 OZG327759:OZR327759 PJC327759:PJN327759 PSY327759:PTJ327759 QCU327759:QDF327759 QMQ327759:QNB327759 QWM327759:QWX327759 RGI327759:RGT327759 RQE327759:RQP327759 SAA327759:SAL327759 SJW327759:SKH327759 STS327759:SUD327759 TDO327759:TDZ327759 TNK327759:TNV327759 TXG327759:TXR327759 UHC327759:UHN327759 UQY327759:URJ327759 VAU327759:VBF327759 VKQ327759:VLB327759 VUM327759:VUX327759 WEI327759:WET327759 WOE327759:WOP327759 WYA327759:WYL327759 BS393295:CD393295 LO393295:LZ393295 VK393295:VV393295 AFG393295:AFR393295 APC393295:APN393295 AYY393295:AZJ393295 BIU393295:BJF393295 BSQ393295:BTB393295 CCM393295:CCX393295 CMI393295:CMT393295 CWE393295:CWP393295 DGA393295:DGL393295 DPW393295:DQH393295 DZS393295:EAD393295 EJO393295:EJZ393295 ETK393295:ETV393295 FDG393295:FDR393295 FNC393295:FNN393295 FWY393295:FXJ393295 GGU393295:GHF393295 GQQ393295:GRB393295 HAM393295:HAX393295 HKI393295:HKT393295 HUE393295:HUP393295 IEA393295:IEL393295 INW393295:IOH393295 IXS393295:IYD393295 JHO393295:JHZ393295 JRK393295:JRV393295 KBG393295:KBR393295 KLC393295:KLN393295 KUY393295:KVJ393295 LEU393295:LFF393295 LOQ393295:LPB393295 LYM393295:LYX393295 MII393295:MIT393295 MSE393295:MSP393295 NCA393295:NCL393295 NLW393295:NMH393295 NVS393295:NWD393295 OFO393295:OFZ393295 OPK393295:OPV393295 OZG393295:OZR393295 PJC393295:PJN393295 PSY393295:PTJ393295 QCU393295:QDF393295 QMQ393295:QNB393295 QWM393295:QWX393295 RGI393295:RGT393295 RQE393295:RQP393295 SAA393295:SAL393295 SJW393295:SKH393295 STS393295:SUD393295 TDO393295:TDZ393295 TNK393295:TNV393295 TXG393295:TXR393295 UHC393295:UHN393295 UQY393295:URJ393295 VAU393295:VBF393295 VKQ393295:VLB393295 VUM393295:VUX393295 WEI393295:WET393295 WOE393295:WOP393295 WYA393295:WYL393295 BS458831:CD458831 LO458831:LZ458831 VK458831:VV458831 AFG458831:AFR458831 APC458831:APN458831 AYY458831:AZJ458831 BIU458831:BJF458831 BSQ458831:BTB458831 CCM458831:CCX458831 CMI458831:CMT458831 CWE458831:CWP458831 DGA458831:DGL458831 DPW458831:DQH458831 DZS458831:EAD458831 EJO458831:EJZ458831 ETK458831:ETV458831 FDG458831:FDR458831 FNC458831:FNN458831 FWY458831:FXJ458831 GGU458831:GHF458831 GQQ458831:GRB458831 HAM458831:HAX458831 HKI458831:HKT458831 HUE458831:HUP458831 IEA458831:IEL458831 INW458831:IOH458831 IXS458831:IYD458831 JHO458831:JHZ458831 JRK458831:JRV458831 KBG458831:KBR458831 KLC458831:KLN458831 KUY458831:KVJ458831 LEU458831:LFF458831 LOQ458831:LPB458831 LYM458831:LYX458831 MII458831:MIT458831 MSE458831:MSP458831 NCA458831:NCL458831 NLW458831:NMH458831 NVS458831:NWD458831 OFO458831:OFZ458831 OPK458831:OPV458831 OZG458831:OZR458831 PJC458831:PJN458831 PSY458831:PTJ458831 QCU458831:QDF458831 QMQ458831:QNB458831 QWM458831:QWX458831 RGI458831:RGT458831 RQE458831:RQP458831 SAA458831:SAL458831 SJW458831:SKH458831 STS458831:SUD458831 TDO458831:TDZ458831 TNK458831:TNV458831 TXG458831:TXR458831 UHC458831:UHN458831 UQY458831:URJ458831 VAU458831:VBF458831 VKQ458831:VLB458831 VUM458831:VUX458831 WEI458831:WET458831 WOE458831:WOP458831 WYA458831:WYL458831 BS524367:CD524367 LO524367:LZ524367 VK524367:VV524367 AFG524367:AFR524367 APC524367:APN524367 AYY524367:AZJ524367 BIU524367:BJF524367 BSQ524367:BTB524367 CCM524367:CCX524367 CMI524367:CMT524367 CWE524367:CWP524367 DGA524367:DGL524367 DPW524367:DQH524367 DZS524367:EAD524367 EJO524367:EJZ524367 ETK524367:ETV524367 FDG524367:FDR524367 FNC524367:FNN524367 FWY524367:FXJ524367 GGU524367:GHF524367 GQQ524367:GRB524367 HAM524367:HAX524367 HKI524367:HKT524367 HUE524367:HUP524367 IEA524367:IEL524367 INW524367:IOH524367 IXS524367:IYD524367 JHO524367:JHZ524367 JRK524367:JRV524367 KBG524367:KBR524367 KLC524367:KLN524367 KUY524367:KVJ524367 LEU524367:LFF524367 LOQ524367:LPB524367 LYM524367:LYX524367 MII524367:MIT524367 MSE524367:MSP524367 NCA524367:NCL524367 NLW524367:NMH524367 NVS524367:NWD524367 OFO524367:OFZ524367 OPK524367:OPV524367 OZG524367:OZR524367 PJC524367:PJN524367 PSY524367:PTJ524367 QCU524367:QDF524367 QMQ524367:QNB524367 QWM524367:QWX524367 RGI524367:RGT524367 RQE524367:RQP524367 SAA524367:SAL524367 SJW524367:SKH524367 STS524367:SUD524367 TDO524367:TDZ524367 TNK524367:TNV524367 TXG524367:TXR524367 UHC524367:UHN524367 UQY524367:URJ524367 VAU524367:VBF524367 VKQ524367:VLB524367 VUM524367:VUX524367 WEI524367:WET524367 WOE524367:WOP524367 WYA524367:WYL524367 BS589903:CD589903 LO589903:LZ589903 VK589903:VV589903 AFG589903:AFR589903 APC589903:APN589903 AYY589903:AZJ589903 BIU589903:BJF589903 BSQ589903:BTB589903 CCM589903:CCX589903 CMI589903:CMT589903 CWE589903:CWP589903 DGA589903:DGL589903 DPW589903:DQH589903 DZS589903:EAD589903 EJO589903:EJZ589903 ETK589903:ETV589903 FDG589903:FDR589903 FNC589903:FNN589903 FWY589903:FXJ589903 GGU589903:GHF589903 GQQ589903:GRB589903 HAM589903:HAX589903 HKI589903:HKT589903 HUE589903:HUP589903 IEA589903:IEL589903 INW589903:IOH589903 IXS589903:IYD589903 JHO589903:JHZ589903 JRK589903:JRV589903 KBG589903:KBR589903 KLC589903:KLN589903 KUY589903:KVJ589903 LEU589903:LFF589903 LOQ589903:LPB589903 LYM589903:LYX589903 MII589903:MIT589903 MSE589903:MSP589903 NCA589903:NCL589903 NLW589903:NMH589903 NVS589903:NWD589903 OFO589903:OFZ589903 OPK589903:OPV589903 OZG589903:OZR589903 PJC589903:PJN589903 PSY589903:PTJ589903 QCU589903:QDF589903 QMQ589903:QNB589903 QWM589903:QWX589903 RGI589903:RGT589903 RQE589903:RQP589903 SAA589903:SAL589903 SJW589903:SKH589903 STS589903:SUD589903 TDO589903:TDZ589903 TNK589903:TNV589903 TXG589903:TXR589903 UHC589903:UHN589903 UQY589903:URJ589903 VAU589903:VBF589903 VKQ589903:VLB589903 VUM589903:VUX589903 WEI589903:WET589903 WOE589903:WOP589903 WYA589903:WYL589903 BS655439:CD655439 LO655439:LZ655439 VK655439:VV655439 AFG655439:AFR655439 APC655439:APN655439 AYY655439:AZJ655439 BIU655439:BJF655439 BSQ655439:BTB655439 CCM655439:CCX655439 CMI655439:CMT655439 CWE655439:CWP655439 DGA655439:DGL655439 DPW655439:DQH655439 DZS655439:EAD655439 EJO655439:EJZ655439 ETK655439:ETV655439 FDG655439:FDR655439 FNC655439:FNN655439 FWY655439:FXJ655439 GGU655439:GHF655439 GQQ655439:GRB655439 HAM655439:HAX655439 HKI655439:HKT655439 HUE655439:HUP655439 IEA655439:IEL655439 INW655439:IOH655439 IXS655439:IYD655439 JHO655439:JHZ655439 JRK655439:JRV655439 KBG655439:KBR655439 KLC655439:KLN655439 KUY655439:KVJ655439 LEU655439:LFF655439 LOQ655439:LPB655439 LYM655439:LYX655439 MII655439:MIT655439 MSE655439:MSP655439 NCA655439:NCL655439 NLW655439:NMH655439 NVS655439:NWD655439 OFO655439:OFZ655439 OPK655439:OPV655439 OZG655439:OZR655439 PJC655439:PJN655439 PSY655439:PTJ655439 QCU655439:QDF655439 QMQ655439:QNB655439 QWM655439:QWX655439 RGI655439:RGT655439 RQE655439:RQP655439 SAA655439:SAL655439 SJW655439:SKH655439 STS655439:SUD655439 TDO655439:TDZ655439 TNK655439:TNV655439 TXG655439:TXR655439 UHC655439:UHN655439 UQY655439:URJ655439 VAU655439:VBF655439 VKQ655439:VLB655439 VUM655439:VUX655439 WEI655439:WET655439 WOE655439:WOP655439 WYA655439:WYL655439 BS720975:CD720975 LO720975:LZ720975 VK720975:VV720975 AFG720975:AFR720975 APC720975:APN720975 AYY720975:AZJ720975 BIU720975:BJF720975 BSQ720975:BTB720975 CCM720975:CCX720975 CMI720975:CMT720975 CWE720975:CWP720975 DGA720975:DGL720975 DPW720975:DQH720975 DZS720975:EAD720975 EJO720975:EJZ720975 ETK720975:ETV720975 FDG720975:FDR720975 FNC720975:FNN720975 FWY720975:FXJ720975 GGU720975:GHF720975 GQQ720975:GRB720975 HAM720975:HAX720975 HKI720975:HKT720975 HUE720975:HUP720975 IEA720975:IEL720975 INW720975:IOH720975 IXS720975:IYD720975 JHO720975:JHZ720975 JRK720975:JRV720975 KBG720975:KBR720975 KLC720975:KLN720975 KUY720975:KVJ720975 LEU720975:LFF720975 LOQ720975:LPB720975 LYM720975:LYX720975 MII720975:MIT720975 MSE720975:MSP720975 NCA720975:NCL720975 NLW720975:NMH720975 NVS720975:NWD720975 OFO720975:OFZ720975 OPK720975:OPV720975 OZG720975:OZR720975 PJC720975:PJN720975 PSY720975:PTJ720975 QCU720975:QDF720975 QMQ720975:QNB720975 QWM720975:QWX720975 RGI720975:RGT720975 RQE720975:RQP720975 SAA720975:SAL720975 SJW720975:SKH720975 STS720975:SUD720975 TDO720975:TDZ720975 TNK720975:TNV720975 TXG720975:TXR720975 UHC720975:UHN720975 UQY720975:URJ720975 VAU720975:VBF720975 VKQ720975:VLB720975 VUM720975:VUX720975 WEI720975:WET720975 WOE720975:WOP720975 WYA720975:WYL720975 BS786511:CD786511 LO786511:LZ786511 VK786511:VV786511 AFG786511:AFR786511 APC786511:APN786511 AYY786511:AZJ786511 BIU786511:BJF786511 BSQ786511:BTB786511 CCM786511:CCX786511 CMI786511:CMT786511 CWE786511:CWP786511 DGA786511:DGL786511 DPW786511:DQH786511 DZS786511:EAD786511 EJO786511:EJZ786511 ETK786511:ETV786511 FDG786511:FDR786511 FNC786511:FNN786511 FWY786511:FXJ786511 GGU786511:GHF786511 GQQ786511:GRB786511 HAM786511:HAX786511 HKI786511:HKT786511 HUE786511:HUP786511 IEA786511:IEL786511 INW786511:IOH786511 IXS786511:IYD786511 JHO786511:JHZ786511 JRK786511:JRV786511 KBG786511:KBR786511 KLC786511:KLN786511 KUY786511:KVJ786511 LEU786511:LFF786511 LOQ786511:LPB786511 LYM786511:LYX786511 MII786511:MIT786511 MSE786511:MSP786511 NCA786511:NCL786511 NLW786511:NMH786511 NVS786511:NWD786511 OFO786511:OFZ786511 OPK786511:OPV786511 OZG786511:OZR786511 PJC786511:PJN786511 PSY786511:PTJ786511 QCU786511:QDF786511 QMQ786511:QNB786511 QWM786511:QWX786511 RGI786511:RGT786511 RQE786511:RQP786511 SAA786511:SAL786511 SJW786511:SKH786511 STS786511:SUD786511 TDO786511:TDZ786511 TNK786511:TNV786511 TXG786511:TXR786511 UHC786511:UHN786511 UQY786511:URJ786511 VAU786511:VBF786511 VKQ786511:VLB786511 VUM786511:VUX786511 WEI786511:WET786511 WOE786511:WOP786511 WYA786511:WYL786511 BS852047:CD852047 LO852047:LZ852047 VK852047:VV852047 AFG852047:AFR852047 APC852047:APN852047 AYY852047:AZJ852047 BIU852047:BJF852047 BSQ852047:BTB852047 CCM852047:CCX852047 CMI852047:CMT852047 CWE852047:CWP852047 DGA852047:DGL852047 DPW852047:DQH852047 DZS852047:EAD852047 EJO852047:EJZ852047 ETK852047:ETV852047 FDG852047:FDR852047 FNC852047:FNN852047 FWY852047:FXJ852047 GGU852047:GHF852047 GQQ852047:GRB852047 HAM852047:HAX852047 HKI852047:HKT852047 HUE852047:HUP852047 IEA852047:IEL852047 INW852047:IOH852047 IXS852047:IYD852047 JHO852047:JHZ852047 JRK852047:JRV852047 KBG852047:KBR852047 KLC852047:KLN852047 KUY852047:KVJ852047 LEU852047:LFF852047 LOQ852047:LPB852047 LYM852047:LYX852047 MII852047:MIT852047 MSE852047:MSP852047 NCA852047:NCL852047 NLW852047:NMH852047 NVS852047:NWD852047 OFO852047:OFZ852047 OPK852047:OPV852047 OZG852047:OZR852047 PJC852047:PJN852047 PSY852047:PTJ852047 QCU852047:QDF852047 QMQ852047:QNB852047 QWM852047:QWX852047 RGI852047:RGT852047 RQE852047:RQP852047 SAA852047:SAL852047 SJW852047:SKH852047 STS852047:SUD852047 TDO852047:TDZ852047 TNK852047:TNV852047 TXG852047:TXR852047 UHC852047:UHN852047 UQY852047:URJ852047 VAU852047:VBF852047 VKQ852047:VLB852047 VUM852047:VUX852047 WEI852047:WET852047 WOE852047:WOP852047 WYA852047:WYL852047 BS917583:CD917583 LO917583:LZ917583 VK917583:VV917583 AFG917583:AFR917583 APC917583:APN917583 AYY917583:AZJ917583 BIU917583:BJF917583 BSQ917583:BTB917583 CCM917583:CCX917583 CMI917583:CMT917583 CWE917583:CWP917583 DGA917583:DGL917583 DPW917583:DQH917583 DZS917583:EAD917583 EJO917583:EJZ917583 ETK917583:ETV917583 FDG917583:FDR917583 FNC917583:FNN917583 FWY917583:FXJ917583 GGU917583:GHF917583 GQQ917583:GRB917583 HAM917583:HAX917583 HKI917583:HKT917583 HUE917583:HUP917583 IEA917583:IEL917583 INW917583:IOH917583 IXS917583:IYD917583 JHO917583:JHZ917583 JRK917583:JRV917583 KBG917583:KBR917583 KLC917583:KLN917583 KUY917583:KVJ917583 LEU917583:LFF917583 LOQ917583:LPB917583 LYM917583:LYX917583 MII917583:MIT917583 MSE917583:MSP917583 NCA917583:NCL917583 NLW917583:NMH917583 NVS917583:NWD917583 OFO917583:OFZ917583 OPK917583:OPV917583 OZG917583:OZR917583 PJC917583:PJN917583 PSY917583:PTJ917583 QCU917583:QDF917583 QMQ917583:QNB917583 QWM917583:QWX917583 RGI917583:RGT917583 RQE917583:RQP917583 SAA917583:SAL917583 SJW917583:SKH917583 STS917583:SUD917583 TDO917583:TDZ917583 TNK917583:TNV917583 TXG917583:TXR917583 UHC917583:UHN917583 UQY917583:URJ917583 VAU917583:VBF917583 VKQ917583:VLB917583 VUM917583:VUX917583 WEI917583:WET917583 WOE917583:WOP917583 WYA917583:WYL917583 BS983119:CD983119 LO983119:LZ983119 VK983119:VV983119 AFG983119:AFR983119 APC983119:APN983119 AYY983119:AZJ983119 BIU983119:BJF983119 BSQ983119:BTB983119 CCM983119:CCX983119 CMI983119:CMT983119 CWE983119:CWP983119 DGA983119:DGL983119 DPW983119:DQH983119 DZS983119:EAD983119 EJO983119:EJZ983119 ETK983119:ETV983119 FDG983119:FDR983119 FNC983119:FNN983119 FWY983119:FXJ983119 GGU983119:GHF983119 GQQ983119:GRB983119 HAM983119:HAX983119 HKI983119:HKT983119 HUE983119:HUP983119 IEA983119:IEL983119 INW983119:IOH983119 IXS983119:IYD983119 JHO983119:JHZ983119 JRK983119:JRV983119 KBG983119:KBR983119 KLC983119:KLN983119 KUY983119:KVJ983119 LEU983119:LFF983119 LOQ983119:LPB983119 LYM983119:LYX983119 MII983119:MIT983119 MSE983119:MSP983119 NCA983119:NCL983119 NLW983119:NMH983119 NVS983119:NWD983119 OFO983119:OFZ983119 OPK983119:OPV983119 OZG983119:OZR983119 PJC983119:PJN983119 PSY983119:PTJ983119 QCU983119:QDF983119 QMQ983119:QNB983119 QWM983119:QWX983119 RGI983119:RGT983119 RQE983119:RQP983119 SAA983119:SAL983119 SJW983119:SKH983119 STS983119:SUD983119 TDO983119:TDZ983119 TNK983119:TNV983119 TXG983119:TXR983119 UHC983119:UHN983119 UQY983119:URJ983119 VAU983119:VBF983119 VKQ983119:VLB983119 VUM983119:VUX983119 WEI983119:WET983119 WOE983119:WOP983119 WYA983119:WYL983119" xr:uid="{38E128D6-CEC6-442C-B89E-D6260129B336}">
      <formula1>$DQ$24:$DQ$35</formula1>
    </dataValidation>
    <dataValidation type="list" allowBlank="1" showInputMessage="1" showErrorMessage="1" sqref="CD75:CD76 LZ75:LZ76 VV75:VV76 AFR75:AFR76 APN75:APN76 AZJ75:AZJ76 BJF75:BJF76 BTB75:BTB76 CCX75:CCX76 CMT75:CMT76 CWP75:CWP76 DGL75:DGL76 DQH75:DQH76 EAD75:EAD76 EJZ75:EJZ76 ETV75:ETV76 FDR75:FDR76 FNN75:FNN76 FXJ75:FXJ76 GHF75:GHF76 GRB75:GRB76 HAX75:HAX76 HKT75:HKT76 HUP75:HUP76 IEL75:IEL76 IOH75:IOH76 IYD75:IYD76 JHZ75:JHZ76 JRV75:JRV76 KBR75:KBR76 KLN75:KLN76 KVJ75:KVJ76 LFF75:LFF76 LPB75:LPB76 LYX75:LYX76 MIT75:MIT76 MSP75:MSP76 NCL75:NCL76 NMH75:NMH76 NWD75:NWD76 OFZ75:OFZ76 OPV75:OPV76 OZR75:OZR76 PJN75:PJN76 PTJ75:PTJ76 QDF75:QDF76 QNB75:QNB76 QWX75:QWX76 RGT75:RGT76 RQP75:RQP76 SAL75:SAL76 SKH75:SKH76 SUD75:SUD76 TDZ75:TDZ76 TNV75:TNV76 TXR75:TXR76 UHN75:UHN76 URJ75:URJ76 VBF75:VBF76 VLB75:VLB76 VUX75:VUX76 WET75:WET76 WOP75:WOP76 WYL75:WYL76 CD65611:CD65612 LZ65611:LZ65612 VV65611:VV65612 AFR65611:AFR65612 APN65611:APN65612 AZJ65611:AZJ65612 BJF65611:BJF65612 BTB65611:BTB65612 CCX65611:CCX65612 CMT65611:CMT65612 CWP65611:CWP65612 DGL65611:DGL65612 DQH65611:DQH65612 EAD65611:EAD65612 EJZ65611:EJZ65612 ETV65611:ETV65612 FDR65611:FDR65612 FNN65611:FNN65612 FXJ65611:FXJ65612 GHF65611:GHF65612 GRB65611:GRB65612 HAX65611:HAX65612 HKT65611:HKT65612 HUP65611:HUP65612 IEL65611:IEL65612 IOH65611:IOH65612 IYD65611:IYD65612 JHZ65611:JHZ65612 JRV65611:JRV65612 KBR65611:KBR65612 KLN65611:KLN65612 KVJ65611:KVJ65612 LFF65611:LFF65612 LPB65611:LPB65612 LYX65611:LYX65612 MIT65611:MIT65612 MSP65611:MSP65612 NCL65611:NCL65612 NMH65611:NMH65612 NWD65611:NWD65612 OFZ65611:OFZ65612 OPV65611:OPV65612 OZR65611:OZR65612 PJN65611:PJN65612 PTJ65611:PTJ65612 QDF65611:QDF65612 QNB65611:QNB65612 QWX65611:QWX65612 RGT65611:RGT65612 RQP65611:RQP65612 SAL65611:SAL65612 SKH65611:SKH65612 SUD65611:SUD65612 TDZ65611:TDZ65612 TNV65611:TNV65612 TXR65611:TXR65612 UHN65611:UHN65612 URJ65611:URJ65612 VBF65611:VBF65612 VLB65611:VLB65612 VUX65611:VUX65612 WET65611:WET65612 WOP65611:WOP65612 WYL65611:WYL65612 CD131147:CD131148 LZ131147:LZ131148 VV131147:VV131148 AFR131147:AFR131148 APN131147:APN131148 AZJ131147:AZJ131148 BJF131147:BJF131148 BTB131147:BTB131148 CCX131147:CCX131148 CMT131147:CMT131148 CWP131147:CWP131148 DGL131147:DGL131148 DQH131147:DQH131148 EAD131147:EAD131148 EJZ131147:EJZ131148 ETV131147:ETV131148 FDR131147:FDR131148 FNN131147:FNN131148 FXJ131147:FXJ131148 GHF131147:GHF131148 GRB131147:GRB131148 HAX131147:HAX131148 HKT131147:HKT131148 HUP131147:HUP131148 IEL131147:IEL131148 IOH131147:IOH131148 IYD131147:IYD131148 JHZ131147:JHZ131148 JRV131147:JRV131148 KBR131147:KBR131148 KLN131147:KLN131148 KVJ131147:KVJ131148 LFF131147:LFF131148 LPB131147:LPB131148 LYX131147:LYX131148 MIT131147:MIT131148 MSP131147:MSP131148 NCL131147:NCL131148 NMH131147:NMH131148 NWD131147:NWD131148 OFZ131147:OFZ131148 OPV131147:OPV131148 OZR131147:OZR131148 PJN131147:PJN131148 PTJ131147:PTJ131148 QDF131147:QDF131148 QNB131147:QNB131148 QWX131147:QWX131148 RGT131147:RGT131148 RQP131147:RQP131148 SAL131147:SAL131148 SKH131147:SKH131148 SUD131147:SUD131148 TDZ131147:TDZ131148 TNV131147:TNV131148 TXR131147:TXR131148 UHN131147:UHN131148 URJ131147:URJ131148 VBF131147:VBF131148 VLB131147:VLB131148 VUX131147:VUX131148 WET131147:WET131148 WOP131147:WOP131148 WYL131147:WYL131148 CD196683:CD196684 LZ196683:LZ196684 VV196683:VV196684 AFR196683:AFR196684 APN196683:APN196684 AZJ196683:AZJ196684 BJF196683:BJF196684 BTB196683:BTB196684 CCX196683:CCX196684 CMT196683:CMT196684 CWP196683:CWP196684 DGL196683:DGL196684 DQH196683:DQH196684 EAD196683:EAD196684 EJZ196683:EJZ196684 ETV196683:ETV196684 FDR196683:FDR196684 FNN196683:FNN196684 FXJ196683:FXJ196684 GHF196683:GHF196684 GRB196683:GRB196684 HAX196683:HAX196684 HKT196683:HKT196684 HUP196683:HUP196684 IEL196683:IEL196684 IOH196683:IOH196684 IYD196683:IYD196684 JHZ196683:JHZ196684 JRV196683:JRV196684 KBR196683:KBR196684 KLN196683:KLN196684 KVJ196683:KVJ196684 LFF196683:LFF196684 LPB196683:LPB196684 LYX196683:LYX196684 MIT196683:MIT196684 MSP196683:MSP196684 NCL196683:NCL196684 NMH196683:NMH196684 NWD196683:NWD196684 OFZ196683:OFZ196684 OPV196683:OPV196684 OZR196683:OZR196684 PJN196683:PJN196684 PTJ196683:PTJ196684 QDF196683:QDF196684 QNB196683:QNB196684 QWX196683:QWX196684 RGT196683:RGT196684 RQP196683:RQP196684 SAL196683:SAL196684 SKH196683:SKH196684 SUD196683:SUD196684 TDZ196683:TDZ196684 TNV196683:TNV196684 TXR196683:TXR196684 UHN196683:UHN196684 URJ196683:URJ196684 VBF196683:VBF196684 VLB196683:VLB196684 VUX196683:VUX196684 WET196683:WET196684 WOP196683:WOP196684 WYL196683:WYL196684 CD262219:CD262220 LZ262219:LZ262220 VV262219:VV262220 AFR262219:AFR262220 APN262219:APN262220 AZJ262219:AZJ262220 BJF262219:BJF262220 BTB262219:BTB262220 CCX262219:CCX262220 CMT262219:CMT262220 CWP262219:CWP262220 DGL262219:DGL262220 DQH262219:DQH262220 EAD262219:EAD262220 EJZ262219:EJZ262220 ETV262219:ETV262220 FDR262219:FDR262220 FNN262219:FNN262220 FXJ262219:FXJ262220 GHF262219:GHF262220 GRB262219:GRB262220 HAX262219:HAX262220 HKT262219:HKT262220 HUP262219:HUP262220 IEL262219:IEL262220 IOH262219:IOH262220 IYD262219:IYD262220 JHZ262219:JHZ262220 JRV262219:JRV262220 KBR262219:KBR262220 KLN262219:KLN262220 KVJ262219:KVJ262220 LFF262219:LFF262220 LPB262219:LPB262220 LYX262219:LYX262220 MIT262219:MIT262220 MSP262219:MSP262220 NCL262219:NCL262220 NMH262219:NMH262220 NWD262219:NWD262220 OFZ262219:OFZ262220 OPV262219:OPV262220 OZR262219:OZR262220 PJN262219:PJN262220 PTJ262219:PTJ262220 QDF262219:QDF262220 QNB262219:QNB262220 QWX262219:QWX262220 RGT262219:RGT262220 RQP262219:RQP262220 SAL262219:SAL262220 SKH262219:SKH262220 SUD262219:SUD262220 TDZ262219:TDZ262220 TNV262219:TNV262220 TXR262219:TXR262220 UHN262219:UHN262220 URJ262219:URJ262220 VBF262219:VBF262220 VLB262219:VLB262220 VUX262219:VUX262220 WET262219:WET262220 WOP262219:WOP262220 WYL262219:WYL262220 CD327755:CD327756 LZ327755:LZ327756 VV327755:VV327756 AFR327755:AFR327756 APN327755:APN327756 AZJ327755:AZJ327756 BJF327755:BJF327756 BTB327755:BTB327756 CCX327755:CCX327756 CMT327755:CMT327756 CWP327755:CWP327756 DGL327755:DGL327756 DQH327755:DQH327756 EAD327755:EAD327756 EJZ327755:EJZ327756 ETV327755:ETV327756 FDR327755:FDR327756 FNN327755:FNN327756 FXJ327755:FXJ327756 GHF327755:GHF327756 GRB327755:GRB327756 HAX327755:HAX327756 HKT327755:HKT327756 HUP327755:HUP327756 IEL327755:IEL327756 IOH327755:IOH327756 IYD327755:IYD327756 JHZ327755:JHZ327756 JRV327755:JRV327756 KBR327755:KBR327756 KLN327755:KLN327756 KVJ327755:KVJ327756 LFF327755:LFF327756 LPB327755:LPB327756 LYX327755:LYX327756 MIT327755:MIT327756 MSP327755:MSP327756 NCL327755:NCL327756 NMH327755:NMH327756 NWD327755:NWD327756 OFZ327755:OFZ327756 OPV327755:OPV327756 OZR327755:OZR327756 PJN327755:PJN327756 PTJ327755:PTJ327756 QDF327755:QDF327756 QNB327755:QNB327756 QWX327755:QWX327756 RGT327755:RGT327756 RQP327755:RQP327756 SAL327755:SAL327756 SKH327755:SKH327756 SUD327755:SUD327756 TDZ327755:TDZ327756 TNV327755:TNV327756 TXR327755:TXR327756 UHN327755:UHN327756 URJ327755:URJ327756 VBF327755:VBF327756 VLB327755:VLB327756 VUX327755:VUX327756 WET327755:WET327756 WOP327755:WOP327756 WYL327755:WYL327756 CD393291:CD393292 LZ393291:LZ393292 VV393291:VV393292 AFR393291:AFR393292 APN393291:APN393292 AZJ393291:AZJ393292 BJF393291:BJF393292 BTB393291:BTB393292 CCX393291:CCX393292 CMT393291:CMT393292 CWP393291:CWP393292 DGL393291:DGL393292 DQH393291:DQH393292 EAD393291:EAD393292 EJZ393291:EJZ393292 ETV393291:ETV393292 FDR393291:FDR393292 FNN393291:FNN393292 FXJ393291:FXJ393292 GHF393291:GHF393292 GRB393291:GRB393292 HAX393291:HAX393292 HKT393291:HKT393292 HUP393291:HUP393292 IEL393291:IEL393292 IOH393291:IOH393292 IYD393291:IYD393292 JHZ393291:JHZ393292 JRV393291:JRV393292 KBR393291:KBR393292 KLN393291:KLN393292 KVJ393291:KVJ393292 LFF393291:LFF393292 LPB393291:LPB393292 LYX393291:LYX393292 MIT393291:MIT393292 MSP393291:MSP393292 NCL393291:NCL393292 NMH393291:NMH393292 NWD393291:NWD393292 OFZ393291:OFZ393292 OPV393291:OPV393292 OZR393291:OZR393292 PJN393291:PJN393292 PTJ393291:PTJ393292 QDF393291:QDF393292 QNB393291:QNB393292 QWX393291:QWX393292 RGT393291:RGT393292 RQP393291:RQP393292 SAL393291:SAL393292 SKH393291:SKH393292 SUD393291:SUD393292 TDZ393291:TDZ393292 TNV393291:TNV393292 TXR393291:TXR393292 UHN393291:UHN393292 URJ393291:URJ393292 VBF393291:VBF393292 VLB393291:VLB393292 VUX393291:VUX393292 WET393291:WET393292 WOP393291:WOP393292 WYL393291:WYL393292 CD458827:CD458828 LZ458827:LZ458828 VV458827:VV458828 AFR458827:AFR458828 APN458827:APN458828 AZJ458827:AZJ458828 BJF458827:BJF458828 BTB458827:BTB458828 CCX458827:CCX458828 CMT458827:CMT458828 CWP458827:CWP458828 DGL458827:DGL458828 DQH458827:DQH458828 EAD458827:EAD458828 EJZ458827:EJZ458828 ETV458827:ETV458828 FDR458827:FDR458828 FNN458827:FNN458828 FXJ458827:FXJ458828 GHF458827:GHF458828 GRB458827:GRB458828 HAX458827:HAX458828 HKT458827:HKT458828 HUP458827:HUP458828 IEL458827:IEL458828 IOH458827:IOH458828 IYD458827:IYD458828 JHZ458827:JHZ458828 JRV458827:JRV458828 KBR458827:KBR458828 KLN458827:KLN458828 KVJ458827:KVJ458828 LFF458827:LFF458828 LPB458827:LPB458828 LYX458827:LYX458828 MIT458827:MIT458828 MSP458827:MSP458828 NCL458827:NCL458828 NMH458827:NMH458828 NWD458827:NWD458828 OFZ458827:OFZ458828 OPV458827:OPV458828 OZR458827:OZR458828 PJN458827:PJN458828 PTJ458827:PTJ458828 QDF458827:QDF458828 QNB458827:QNB458828 QWX458827:QWX458828 RGT458827:RGT458828 RQP458827:RQP458828 SAL458827:SAL458828 SKH458827:SKH458828 SUD458827:SUD458828 TDZ458827:TDZ458828 TNV458827:TNV458828 TXR458827:TXR458828 UHN458827:UHN458828 URJ458827:URJ458828 VBF458827:VBF458828 VLB458827:VLB458828 VUX458827:VUX458828 WET458827:WET458828 WOP458827:WOP458828 WYL458827:WYL458828 CD524363:CD524364 LZ524363:LZ524364 VV524363:VV524364 AFR524363:AFR524364 APN524363:APN524364 AZJ524363:AZJ524364 BJF524363:BJF524364 BTB524363:BTB524364 CCX524363:CCX524364 CMT524363:CMT524364 CWP524363:CWP524364 DGL524363:DGL524364 DQH524363:DQH524364 EAD524363:EAD524364 EJZ524363:EJZ524364 ETV524363:ETV524364 FDR524363:FDR524364 FNN524363:FNN524364 FXJ524363:FXJ524364 GHF524363:GHF524364 GRB524363:GRB524364 HAX524363:HAX524364 HKT524363:HKT524364 HUP524363:HUP524364 IEL524363:IEL524364 IOH524363:IOH524364 IYD524363:IYD524364 JHZ524363:JHZ524364 JRV524363:JRV524364 KBR524363:KBR524364 KLN524363:KLN524364 KVJ524363:KVJ524364 LFF524363:LFF524364 LPB524363:LPB524364 LYX524363:LYX524364 MIT524363:MIT524364 MSP524363:MSP524364 NCL524363:NCL524364 NMH524363:NMH524364 NWD524363:NWD524364 OFZ524363:OFZ524364 OPV524363:OPV524364 OZR524363:OZR524364 PJN524363:PJN524364 PTJ524363:PTJ524364 QDF524363:QDF524364 QNB524363:QNB524364 QWX524363:QWX524364 RGT524363:RGT524364 RQP524363:RQP524364 SAL524363:SAL524364 SKH524363:SKH524364 SUD524363:SUD524364 TDZ524363:TDZ524364 TNV524363:TNV524364 TXR524363:TXR524364 UHN524363:UHN524364 URJ524363:URJ524364 VBF524363:VBF524364 VLB524363:VLB524364 VUX524363:VUX524364 WET524363:WET524364 WOP524363:WOP524364 WYL524363:WYL524364 CD589899:CD589900 LZ589899:LZ589900 VV589899:VV589900 AFR589899:AFR589900 APN589899:APN589900 AZJ589899:AZJ589900 BJF589899:BJF589900 BTB589899:BTB589900 CCX589899:CCX589900 CMT589899:CMT589900 CWP589899:CWP589900 DGL589899:DGL589900 DQH589899:DQH589900 EAD589899:EAD589900 EJZ589899:EJZ589900 ETV589899:ETV589900 FDR589899:FDR589900 FNN589899:FNN589900 FXJ589899:FXJ589900 GHF589899:GHF589900 GRB589899:GRB589900 HAX589899:HAX589900 HKT589899:HKT589900 HUP589899:HUP589900 IEL589899:IEL589900 IOH589899:IOH589900 IYD589899:IYD589900 JHZ589899:JHZ589900 JRV589899:JRV589900 KBR589899:KBR589900 KLN589899:KLN589900 KVJ589899:KVJ589900 LFF589899:LFF589900 LPB589899:LPB589900 LYX589899:LYX589900 MIT589899:MIT589900 MSP589899:MSP589900 NCL589899:NCL589900 NMH589899:NMH589900 NWD589899:NWD589900 OFZ589899:OFZ589900 OPV589899:OPV589900 OZR589899:OZR589900 PJN589899:PJN589900 PTJ589899:PTJ589900 QDF589899:QDF589900 QNB589899:QNB589900 QWX589899:QWX589900 RGT589899:RGT589900 RQP589899:RQP589900 SAL589899:SAL589900 SKH589899:SKH589900 SUD589899:SUD589900 TDZ589899:TDZ589900 TNV589899:TNV589900 TXR589899:TXR589900 UHN589899:UHN589900 URJ589899:URJ589900 VBF589899:VBF589900 VLB589899:VLB589900 VUX589899:VUX589900 WET589899:WET589900 WOP589899:WOP589900 WYL589899:WYL589900 CD655435:CD655436 LZ655435:LZ655436 VV655435:VV655436 AFR655435:AFR655436 APN655435:APN655436 AZJ655435:AZJ655436 BJF655435:BJF655436 BTB655435:BTB655436 CCX655435:CCX655436 CMT655435:CMT655436 CWP655435:CWP655436 DGL655435:DGL655436 DQH655435:DQH655436 EAD655435:EAD655436 EJZ655435:EJZ655436 ETV655435:ETV655436 FDR655435:FDR655436 FNN655435:FNN655436 FXJ655435:FXJ655436 GHF655435:GHF655436 GRB655435:GRB655436 HAX655435:HAX655436 HKT655435:HKT655436 HUP655435:HUP655436 IEL655435:IEL655436 IOH655435:IOH655436 IYD655435:IYD655436 JHZ655435:JHZ655436 JRV655435:JRV655436 KBR655435:KBR655436 KLN655435:KLN655436 KVJ655435:KVJ655436 LFF655435:LFF655436 LPB655435:LPB655436 LYX655435:LYX655436 MIT655435:MIT655436 MSP655435:MSP655436 NCL655435:NCL655436 NMH655435:NMH655436 NWD655435:NWD655436 OFZ655435:OFZ655436 OPV655435:OPV655436 OZR655435:OZR655436 PJN655435:PJN655436 PTJ655435:PTJ655436 QDF655435:QDF655436 QNB655435:QNB655436 QWX655435:QWX655436 RGT655435:RGT655436 RQP655435:RQP655436 SAL655435:SAL655436 SKH655435:SKH655436 SUD655435:SUD655436 TDZ655435:TDZ655436 TNV655435:TNV655436 TXR655435:TXR655436 UHN655435:UHN655436 URJ655435:URJ655436 VBF655435:VBF655436 VLB655435:VLB655436 VUX655435:VUX655436 WET655435:WET655436 WOP655435:WOP655436 WYL655435:WYL655436 CD720971:CD720972 LZ720971:LZ720972 VV720971:VV720972 AFR720971:AFR720972 APN720971:APN720972 AZJ720971:AZJ720972 BJF720971:BJF720972 BTB720971:BTB720972 CCX720971:CCX720972 CMT720971:CMT720972 CWP720971:CWP720972 DGL720971:DGL720972 DQH720971:DQH720972 EAD720971:EAD720972 EJZ720971:EJZ720972 ETV720971:ETV720972 FDR720971:FDR720972 FNN720971:FNN720972 FXJ720971:FXJ720972 GHF720971:GHF720972 GRB720971:GRB720972 HAX720971:HAX720972 HKT720971:HKT720972 HUP720971:HUP720972 IEL720971:IEL720972 IOH720971:IOH720972 IYD720971:IYD720972 JHZ720971:JHZ720972 JRV720971:JRV720972 KBR720971:KBR720972 KLN720971:KLN720972 KVJ720971:KVJ720972 LFF720971:LFF720972 LPB720971:LPB720972 LYX720971:LYX720972 MIT720971:MIT720972 MSP720971:MSP720972 NCL720971:NCL720972 NMH720971:NMH720972 NWD720971:NWD720972 OFZ720971:OFZ720972 OPV720971:OPV720972 OZR720971:OZR720972 PJN720971:PJN720972 PTJ720971:PTJ720972 QDF720971:QDF720972 QNB720971:QNB720972 QWX720971:QWX720972 RGT720971:RGT720972 RQP720971:RQP720972 SAL720971:SAL720972 SKH720971:SKH720972 SUD720971:SUD720972 TDZ720971:TDZ720972 TNV720971:TNV720972 TXR720971:TXR720972 UHN720971:UHN720972 URJ720971:URJ720972 VBF720971:VBF720972 VLB720971:VLB720972 VUX720971:VUX720972 WET720971:WET720972 WOP720971:WOP720972 WYL720971:WYL720972 CD786507:CD786508 LZ786507:LZ786508 VV786507:VV786508 AFR786507:AFR786508 APN786507:APN786508 AZJ786507:AZJ786508 BJF786507:BJF786508 BTB786507:BTB786508 CCX786507:CCX786508 CMT786507:CMT786508 CWP786507:CWP786508 DGL786507:DGL786508 DQH786507:DQH786508 EAD786507:EAD786508 EJZ786507:EJZ786508 ETV786507:ETV786508 FDR786507:FDR786508 FNN786507:FNN786508 FXJ786507:FXJ786508 GHF786507:GHF786508 GRB786507:GRB786508 HAX786507:HAX786508 HKT786507:HKT786508 HUP786507:HUP786508 IEL786507:IEL786508 IOH786507:IOH786508 IYD786507:IYD786508 JHZ786507:JHZ786508 JRV786507:JRV786508 KBR786507:KBR786508 KLN786507:KLN786508 KVJ786507:KVJ786508 LFF786507:LFF786508 LPB786507:LPB786508 LYX786507:LYX786508 MIT786507:MIT786508 MSP786507:MSP786508 NCL786507:NCL786508 NMH786507:NMH786508 NWD786507:NWD786508 OFZ786507:OFZ786508 OPV786507:OPV786508 OZR786507:OZR786508 PJN786507:PJN786508 PTJ786507:PTJ786508 QDF786507:QDF786508 QNB786507:QNB786508 QWX786507:QWX786508 RGT786507:RGT786508 RQP786507:RQP786508 SAL786507:SAL786508 SKH786507:SKH786508 SUD786507:SUD786508 TDZ786507:TDZ786508 TNV786507:TNV786508 TXR786507:TXR786508 UHN786507:UHN786508 URJ786507:URJ786508 VBF786507:VBF786508 VLB786507:VLB786508 VUX786507:VUX786508 WET786507:WET786508 WOP786507:WOP786508 WYL786507:WYL786508 CD852043:CD852044 LZ852043:LZ852044 VV852043:VV852044 AFR852043:AFR852044 APN852043:APN852044 AZJ852043:AZJ852044 BJF852043:BJF852044 BTB852043:BTB852044 CCX852043:CCX852044 CMT852043:CMT852044 CWP852043:CWP852044 DGL852043:DGL852044 DQH852043:DQH852044 EAD852043:EAD852044 EJZ852043:EJZ852044 ETV852043:ETV852044 FDR852043:FDR852044 FNN852043:FNN852044 FXJ852043:FXJ852044 GHF852043:GHF852044 GRB852043:GRB852044 HAX852043:HAX852044 HKT852043:HKT852044 HUP852043:HUP852044 IEL852043:IEL852044 IOH852043:IOH852044 IYD852043:IYD852044 JHZ852043:JHZ852044 JRV852043:JRV852044 KBR852043:KBR852044 KLN852043:KLN852044 KVJ852043:KVJ852044 LFF852043:LFF852044 LPB852043:LPB852044 LYX852043:LYX852044 MIT852043:MIT852044 MSP852043:MSP852044 NCL852043:NCL852044 NMH852043:NMH852044 NWD852043:NWD852044 OFZ852043:OFZ852044 OPV852043:OPV852044 OZR852043:OZR852044 PJN852043:PJN852044 PTJ852043:PTJ852044 QDF852043:QDF852044 QNB852043:QNB852044 QWX852043:QWX852044 RGT852043:RGT852044 RQP852043:RQP852044 SAL852043:SAL852044 SKH852043:SKH852044 SUD852043:SUD852044 TDZ852043:TDZ852044 TNV852043:TNV852044 TXR852043:TXR852044 UHN852043:UHN852044 URJ852043:URJ852044 VBF852043:VBF852044 VLB852043:VLB852044 VUX852043:VUX852044 WET852043:WET852044 WOP852043:WOP852044 WYL852043:WYL852044 CD917579:CD917580 LZ917579:LZ917580 VV917579:VV917580 AFR917579:AFR917580 APN917579:APN917580 AZJ917579:AZJ917580 BJF917579:BJF917580 BTB917579:BTB917580 CCX917579:CCX917580 CMT917579:CMT917580 CWP917579:CWP917580 DGL917579:DGL917580 DQH917579:DQH917580 EAD917579:EAD917580 EJZ917579:EJZ917580 ETV917579:ETV917580 FDR917579:FDR917580 FNN917579:FNN917580 FXJ917579:FXJ917580 GHF917579:GHF917580 GRB917579:GRB917580 HAX917579:HAX917580 HKT917579:HKT917580 HUP917579:HUP917580 IEL917579:IEL917580 IOH917579:IOH917580 IYD917579:IYD917580 JHZ917579:JHZ917580 JRV917579:JRV917580 KBR917579:KBR917580 KLN917579:KLN917580 KVJ917579:KVJ917580 LFF917579:LFF917580 LPB917579:LPB917580 LYX917579:LYX917580 MIT917579:MIT917580 MSP917579:MSP917580 NCL917579:NCL917580 NMH917579:NMH917580 NWD917579:NWD917580 OFZ917579:OFZ917580 OPV917579:OPV917580 OZR917579:OZR917580 PJN917579:PJN917580 PTJ917579:PTJ917580 QDF917579:QDF917580 QNB917579:QNB917580 QWX917579:QWX917580 RGT917579:RGT917580 RQP917579:RQP917580 SAL917579:SAL917580 SKH917579:SKH917580 SUD917579:SUD917580 TDZ917579:TDZ917580 TNV917579:TNV917580 TXR917579:TXR917580 UHN917579:UHN917580 URJ917579:URJ917580 VBF917579:VBF917580 VLB917579:VLB917580 VUX917579:VUX917580 WET917579:WET917580 WOP917579:WOP917580 WYL917579:WYL917580 CD983115:CD983116 LZ983115:LZ983116 VV983115:VV983116 AFR983115:AFR983116 APN983115:APN983116 AZJ983115:AZJ983116 BJF983115:BJF983116 BTB983115:BTB983116 CCX983115:CCX983116 CMT983115:CMT983116 CWP983115:CWP983116 DGL983115:DGL983116 DQH983115:DQH983116 EAD983115:EAD983116 EJZ983115:EJZ983116 ETV983115:ETV983116 FDR983115:FDR983116 FNN983115:FNN983116 FXJ983115:FXJ983116 GHF983115:GHF983116 GRB983115:GRB983116 HAX983115:HAX983116 HKT983115:HKT983116 HUP983115:HUP983116 IEL983115:IEL983116 IOH983115:IOH983116 IYD983115:IYD983116 JHZ983115:JHZ983116 JRV983115:JRV983116 KBR983115:KBR983116 KLN983115:KLN983116 KVJ983115:KVJ983116 LFF983115:LFF983116 LPB983115:LPB983116 LYX983115:LYX983116 MIT983115:MIT983116 MSP983115:MSP983116 NCL983115:NCL983116 NMH983115:NMH983116 NWD983115:NWD983116 OFZ983115:OFZ983116 OPV983115:OPV983116 OZR983115:OZR983116 PJN983115:PJN983116 PTJ983115:PTJ983116 QDF983115:QDF983116 QNB983115:QNB983116 QWX983115:QWX983116 RGT983115:RGT983116 RQP983115:RQP983116 SAL983115:SAL983116 SKH983115:SKH983116 SUD983115:SUD983116 TDZ983115:TDZ983116 TNV983115:TNV983116 TXR983115:TXR983116 UHN983115:UHN983116 URJ983115:URJ983116 VBF983115:VBF983116 VLB983115:VLB983116 VUX983115:VUX983116 WET983115:WET983116 WOP983115:WOP983116 WYL983115:WYL983116" xr:uid="{B1337A02-82FA-40DF-AD5C-A9AC230B0203}">
      <formula1>$DP$24:$DP$35</formula1>
    </dataValidation>
    <dataValidation type="list" allowBlank="1" showInputMessage="1" showErrorMessage="1" sqref="BS77:CC78 LO77:LY78 VK77:VU78 AFG77:AFQ78 APC77:APM78 AYY77:AZI78 BIU77:BJE78 BSQ77:BTA78 CCM77:CCW78 CMI77:CMS78 CWE77:CWO78 DGA77:DGK78 DPW77:DQG78 DZS77:EAC78 EJO77:EJY78 ETK77:ETU78 FDG77:FDQ78 FNC77:FNM78 FWY77:FXI78 GGU77:GHE78 GQQ77:GRA78 HAM77:HAW78 HKI77:HKS78 HUE77:HUO78 IEA77:IEK78 INW77:IOG78 IXS77:IYC78 JHO77:JHY78 JRK77:JRU78 KBG77:KBQ78 KLC77:KLM78 KUY77:KVI78 LEU77:LFE78 LOQ77:LPA78 LYM77:LYW78 MII77:MIS78 MSE77:MSO78 NCA77:NCK78 NLW77:NMG78 NVS77:NWC78 OFO77:OFY78 OPK77:OPU78 OZG77:OZQ78 PJC77:PJM78 PSY77:PTI78 QCU77:QDE78 QMQ77:QNA78 QWM77:QWW78 RGI77:RGS78 RQE77:RQO78 SAA77:SAK78 SJW77:SKG78 STS77:SUC78 TDO77:TDY78 TNK77:TNU78 TXG77:TXQ78 UHC77:UHM78 UQY77:URI78 VAU77:VBE78 VKQ77:VLA78 VUM77:VUW78 WEI77:WES78 WOE77:WOO78 WYA77:WYK78 BS65613:CC65614 LO65613:LY65614 VK65613:VU65614 AFG65613:AFQ65614 APC65613:APM65614 AYY65613:AZI65614 BIU65613:BJE65614 BSQ65613:BTA65614 CCM65613:CCW65614 CMI65613:CMS65614 CWE65613:CWO65614 DGA65613:DGK65614 DPW65613:DQG65614 DZS65613:EAC65614 EJO65613:EJY65614 ETK65613:ETU65614 FDG65613:FDQ65614 FNC65613:FNM65614 FWY65613:FXI65614 GGU65613:GHE65614 GQQ65613:GRA65614 HAM65613:HAW65614 HKI65613:HKS65614 HUE65613:HUO65614 IEA65613:IEK65614 INW65613:IOG65614 IXS65613:IYC65614 JHO65613:JHY65614 JRK65613:JRU65614 KBG65613:KBQ65614 KLC65613:KLM65614 KUY65613:KVI65614 LEU65613:LFE65614 LOQ65613:LPA65614 LYM65613:LYW65614 MII65613:MIS65614 MSE65613:MSO65614 NCA65613:NCK65614 NLW65613:NMG65614 NVS65613:NWC65614 OFO65613:OFY65614 OPK65613:OPU65614 OZG65613:OZQ65614 PJC65613:PJM65614 PSY65613:PTI65614 QCU65613:QDE65614 QMQ65613:QNA65614 QWM65613:QWW65614 RGI65613:RGS65614 RQE65613:RQO65614 SAA65613:SAK65614 SJW65613:SKG65614 STS65613:SUC65614 TDO65613:TDY65614 TNK65613:TNU65614 TXG65613:TXQ65614 UHC65613:UHM65614 UQY65613:URI65614 VAU65613:VBE65614 VKQ65613:VLA65614 VUM65613:VUW65614 WEI65613:WES65614 WOE65613:WOO65614 WYA65613:WYK65614 BS131149:CC131150 LO131149:LY131150 VK131149:VU131150 AFG131149:AFQ131150 APC131149:APM131150 AYY131149:AZI131150 BIU131149:BJE131150 BSQ131149:BTA131150 CCM131149:CCW131150 CMI131149:CMS131150 CWE131149:CWO131150 DGA131149:DGK131150 DPW131149:DQG131150 DZS131149:EAC131150 EJO131149:EJY131150 ETK131149:ETU131150 FDG131149:FDQ131150 FNC131149:FNM131150 FWY131149:FXI131150 GGU131149:GHE131150 GQQ131149:GRA131150 HAM131149:HAW131150 HKI131149:HKS131150 HUE131149:HUO131150 IEA131149:IEK131150 INW131149:IOG131150 IXS131149:IYC131150 JHO131149:JHY131150 JRK131149:JRU131150 KBG131149:KBQ131150 KLC131149:KLM131150 KUY131149:KVI131150 LEU131149:LFE131150 LOQ131149:LPA131150 LYM131149:LYW131150 MII131149:MIS131150 MSE131149:MSO131150 NCA131149:NCK131150 NLW131149:NMG131150 NVS131149:NWC131150 OFO131149:OFY131150 OPK131149:OPU131150 OZG131149:OZQ131150 PJC131149:PJM131150 PSY131149:PTI131150 QCU131149:QDE131150 QMQ131149:QNA131150 QWM131149:QWW131150 RGI131149:RGS131150 RQE131149:RQO131150 SAA131149:SAK131150 SJW131149:SKG131150 STS131149:SUC131150 TDO131149:TDY131150 TNK131149:TNU131150 TXG131149:TXQ131150 UHC131149:UHM131150 UQY131149:URI131150 VAU131149:VBE131150 VKQ131149:VLA131150 VUM131149:VUW131150 WEI131149:WES131150 WOE131149:WOO131150 WYA131149:WYK131150 BS196685:CC196686 LO196685:LY196686 VK196685:VU196686 AFG196685:AFQ196686 APC196685:APM196686 AYY196685:AZI196686 BIU196685:BJE196686 BSQ196685:BTA196686 CCM196685:CCW196686 CMI196685:CMS196686 CWE196685:CWO196686 DGA196685:DGK196686 DPW196685:DQG196686 DZS196685:EAC196686 EJO196685:EJY196686 ETK196685:ETU196686 FDG196685:FDQ196686 FNC196685:FNM196686 FWY196685:FXI196686 GGU196685:GHE196686 GQQ196685:GRA196686 HAM196685:HAW196686 HKI196685:HKS196686 HUE196685:HUO196686 IEA196685:IEK196686 INW196685:IOG196686 IXS196685:IYC196686 JHO196685:JHY196686 JRK196685:JRU196686 KBG196685:KBQ196686 KLC196685:KLM196686 KUY196685:KVI196686 LEU196685:LFE196686 LOQ196685:LPA196686 LYM196685:LYW196686 MII196685:MIS196686 MSE196685:MSO196686 NCA196685:NCK196686 NLW196685:NMG196686 NVS196685:NWC196686 OFO196685:OFY196686 OPK196685:OPU196686 OZG196685:OZQ196686 PJC196685:PJM196686 PSY196685:PTI196686 QCU196685:QDE196686 QMQ196685:QNA196686 QWM196685:QWW196686 RGI196685:RGS196686 RQE196685:RQO196686 SAA196685:SAK196686 SJW196685:SKG196686 STS196685:SUC196686 TDO196685:TDY196686 TNK196685:TNU196686 TXG196685:TXQ196686 UHC196685:UHM196686 UQY196685:URI196686 VAU196685:VBE196686 VKQ196685:VLA196686 VUM196685:VUW196686 WEI196685:WES196686 WOE196685:WOO196686 WYA196685:WYK196686 BS262221:CC262222 LO262221:LY262222 VK262221:VU262222 AFG262221:AFQ262222 APC262221:APM262222 AYY262221:AZI262222 BIU262221:BJE262222 BSQ262221:BTA262222 CCM262221:CCW262222 CMI262221:CMS262222 CWE262221:CWO262222 DGA262221:DGK262222 DPW262221:DQG262222 DZS262221:EAC262222 EJO262221:EJY262222 ETK262221:ETU262222 FDG262221:FDQ262222 FNC262221:FNM262222 FWY262221:FXI262222 GGU262221:GHE262222 GQQ262221:GRA262222 HAM262221:HAW262222 HKI262221:HKS262222 HUE262221:HUO262222 IEA262221:IEK262222 INW262221:IOG262222 IXS262221:IYC262222 JHO262221:JHY262222 JRK262221:JRU262222 KBG262221:KBQ262222 KLC262221:KLM262222 KUY262221:KVI262222 LEU262221:LFE262222 LOQ262221:LPA262222 LYM262221:LYW262222 MII262221:MIS262222 MSE262221:MSO262222 NCA262221:NCK262222 NLW262221:NMG262222 NVS262221:NWC262222 OFO262221:OFY262222 OPK262221:OPU262222 OZG262221:OZQ262222 PJC262221:PJM262222 PSY262221:PTI262222 QCU262221:QDE262222 QMQ262221:QNA262222 QWM262221:QWW262222 RGI262221:RGS262222 RQE262221:RQO262222 SAA262221:SAK262222 SJW262221:SKG262222 STS262221:SUC262222 TDO262221:TDY262222 TNK262221:TNU262222 TXG262221:TXQ262222 UHC262221:UHM262222 UQY262221:URI262222 VAU262221:VBE262222 VKQ262221:VLA262222 VUM262221:VUW262222 WEI262221:WES262222 WOE262221:WOO262222 WYA262221:WYK262222 BS327757:CC327758 LO327757:LY327758 VK327757:VU327758 AFG327757:AFQ327758 APC327757:APM327758 AYY327757:AZI327758 BIU327757:BJE327758 BSQ327757:BTA327758 CCM327757:CCW327758 CMI327757:CMS327758 CWE327757:CWO327758 DGA327757:DGK327758 DPW327757:DQG327758 DZS327757:EAC327758 EJO327757:EJY327758 ETK327757:ETU327758 FDG327757:FDQ327758 FNC327757:FNM327758 FWY327757:FXI327758 GGU327757:GHE327758 GQQ327757:GRA327758 HAM327757:HAW327758 HKI327757:HKS327758 HUE327757:HUO327758 IEA327757:IEK327758 INW327757:IOG327758 IXS327757:IYC327758 JHO327757:JHY327758 JRK327757:JRU327758 KBG327757:KBQ327758 KLC327757:KLM327758 KUY327757:KVI327758 LEU327757:LFE327758 LOQ327757:LPA327758 LYM327757:LYW327758 MII327757:MIS327758 MSE327757:MSO327758 NCA327757:NCK327758 NLW327757:NMG327758 NVS327757:NWC327758 OFO327757:OFY327758 OPK327757:OPU327758 OZG327757:OZQ327758 PJC327757:PJM327758 PSY327757:PTI327758 QCU327757:QDE327758 QMQ327757:QNA327758 QWM327757:QWW327758 RGI327757:RGS327758 RQE327757:RQO327758 SAA327757:SAK327758 SJW327757:SKG327758 STS327757:SUC327758 TDO327757:TDY327758 TNK327757:TNU327758 TXG327757:TXQ327758 UHC327757:UHM327758 UQY327757:URI327758 VAU327757:VBE327758 VKQ327757:VLA327758 VUM327757:VUW327758 WEI327757:WES327758 WOE327757:WOO327758 WYA327757:WYK327758 BS393293:CC393294 LO393293:LY393294 VK393293:VU393294 AFG393293:AFQ393294 APC393293:APM393294 AYY393293:AZI393294 BIU393293:BJE393294 BSQ393293:BTA393294 CCM393293:CCW393294 CMI393293:CMS393294 CWE393293:CWO393294 DGA393293:DGK393294 DPW393293:DQG393294 DZS393293:EAC393294 EJO393293:EJY393294 ETK393293:ETU393294 FDG393293:FDQ393294 FNC393293:FNM393294 FWY393293:FXI393294 GGU393293:GHE393294 GQQ393293:GRA393294 HAM393293:HAW393294 HKI393293:HKS393294 HUE393293:HUO393294 IEA393293:IEK393294 INW393293:IOG393294 IXS393293:IYC393294 JHO393293:JHY393294 JRK393293:JRU393294 KBG393293:KBQ393294 KLC393293:KLM393294 KUY393293:KVI393294 LEU393293:LFE393294 LOQ393293:LPA393294 LYM393293:LYW393294 MII393293:MIS393294 MSE393293:MSO393294 NCA393293:NCK393294 NLW393293:NMG393294 NVS393293:NWC393294 OFO393293:OFY393294 OPK393293:OPU393294 OZG393293:OZQ393294 PJC393293:PJM393294 PSY393293:PTI393294 QCU393293:QDE393294 QMQ393293:QNA393294 QWM393293:QWW393294 RGI393293:RGS393294 RQE393293:RQO393294 SAA393293:SAK393294 SJW393293:SKG393294 STS393293:SUC393294 TDO393293:TDY393294 TNK393293:TNU393294 TXG393293:TXQ393294 UHC393293:UHM393294 UQY393293:URI393294 VAU393293:VBE393294 VKQ393293:VLA393294 VUM393293:VUW393294 WEI393293:WES393294 WOE393293:WOO393294 WYA393293:WYK393294 BS458829:CC458830 LO458829:LY458830 VK458829:VU458830 AFG458829:AFQ458830 APC458829:APM458830 AYY458829:AZI458830 BIU458829:BJE458830 BSQ458829:BTA458830 CCM458829:CCW458830 CMI458829:CMS458830 CWE458829:CWO458830 DGA458829:DGK458830 DPW458829:DQG458830 DZS458829:EAC458830 EJO458829:EJY458830 ETK458829:ETU458830 FDG458829:FDQ458830 FNC458829:FNM458830 FWY458829:FXI458830 GGU458829:GHE458830 GQQ458829:GRA458830 HAM458829:HAW458830 HKI458829:HKS458830 HUE458829:HUO458830 IEA458829:IEK458830 INW458829:IOG458830 IXS458829:IYC458830 JHO458829:JHY458830 JRK458829:JRU458830 KBG458829:KBQ458830 KLC458829:KLM458830 KUY458829:KVI458830 LEU458829:LFE458830 LOQ458829:LPA458830 LYM458829:LYW458830 MII458829:MIS458830 MSE458829:MSO458830 NCA458829:NCK458830 NLW458829:NMG458830 NVS458829:NWC458830 OFO458829:OFY458830 OPK458829:OPU458830 OZG458829:OZQ458830 PJC458829:PJM458830 PSY458829:PTI458830 QCU458829:QDE458830 QMQ458829:QNA458830 QWM458829:QWW458830 RGI458829:RGS458830 RQE458829:RQO458830 SAA458829:SAK458830 SJW458829:SKG458830 STS458829:SUC458830 TDO458829:TDY458830 TNK458829:TNU458830 TXG458829:TXQ458830 UHC458829:UHM458830 UQY458829:URI458830 VAU458829:VBE458830 VKQ458829:VLA458830 VUM458829:VUW458830 WEI458829:WES458830 WOE458829:WOO458830 WYA458829:WYK458830 BS524365:CC524366 LO524365:LY524366 VK524365:VU524366 AFG524365:AFQ524366 APC524365:APM524366 AYY524365:AZI524366 BIU524365:BJE524366 BSQ524365:BTA524366 CCM524365:CCW524366 CMI524365:CMS524366 CWE524365:CWO524366 DGA524365:DGK524366 DPW524365:DQG524366 DZS524365:EAC524366 EJO524365:EJY524366 ETK524365:ETU524366 FDG524365:FDQ524366 FNC524365:FNM524366 FWY524365:FXI524366 GGU524365:GHE524366 GQQ524365:GRA524366 HAM524365:HAW524366 HKI524365:HKS524366 HUE524365:HUO524366 IEA524365:IEK524366 INW524365:IOG524366 IXS524365:IYC524366 JHO524365:JHY524366 JRK524365:JRU524366 KBG524365:KBQ524366 KLC524365:KLM524366 KUY524365:KVI524366 LEU524365:LFE524366 LOQ524365:LPA524366 LYM524365:LYW524366 MII524365:MIS524366 MSE524365:MSO524366 NCA524365:NCK524366 NLW524365:NMG524366 NVS524365:NWC524366 OFO524365:OFY524366 OPK524365:OPU524366 OZG524365:OZQ524366 PJC524365:PJM524366 PSY524365:PTI524366 QCU524365:QDE524366 QMQ524365:QNA524366 QWM524365:QWW524366 RGI524365:RGS524366 RQE524365:RQO524366 SAA524365:SAK524366 SJW524365:SKG524366 STS524365:SUC524366 TDO524365:TDY524366 TNK524365:TNU524366 TXG524365:TXQ524366 UHC524365:UHM524366 UQY524365:URI524366 VAU524365:VBE524366 VKQ524365:VLA524366 VUM524365:VUW524366 WEI524365:WES524366 WOE524365:WOO524366 WYA524365:WYK524366 BS589901:CC589902 LO589901:LY589902 VK589901:VU589902 AFG589901:AFQ589902 APC589901:APM589902 AYY589901:AZI589902 BIU589901:BJE589902 BSQ589901:BTA589902 CCM589901:CCW589902 CMI589901:CMS589902 CWE589901:CWO589902 DGA589901:DGK589902 DPW589901:DQG589902 DZS589901:EAC589902 EJO589901:EJY589902 ETK589901:ETU589902 FDG589901:FDQ589902 FNC589901:FNM589902 FWY589901:FXI589902 GGU589901:GHE589902 GQQ589901:GRA589902 HAM589901:HAW589902 HKI589901:HKS589902 HUE589901:HUO589902 IEA589901:IEK589902 INW589901:IOG589902 IXS589901:IYC589902 JHO589901:JHY589902 JRK589901:JRU589902 KBG589901:KBQ589902 KLC589901:KLM589902 KUY589901:KVI589902 LEU589901:LFE589902 LOQ589901:LPA589902 LYM589901:LYW589902 MII589901:MIS589902 MSE589901:MSO589902 NCA589901:NCK589902 NLW589901:NMG589902 NVS589901:NWC589902 OFO589901:OFY589902 OPK589901:OPU589902 OZG589901:OZQ589902 PJC589901:PJM589902 PSY589901:PTI589902 QCU589901:QDE589902 QMQ589901:QNA589902 QWM589901:QWW589902 RGI589901:RGS589902 RQE589901:RQO589902 SAA589901:SAK589902 SJW589901:SKG589902 STS589901:SUC589902 TDO589901:TDY589902 TNK589901:TNU589902 TXG589901:TXQ589902 UHC589901:UHM589902 UQY589901:URI589902 VAU589901:VBE589902 VKQ589901:VLA589902 VUM589901:VUW589902 WEI589901:WES589902 WOE589901:WOO589902 WYA589901:WYK589902 BS655437:CC655438 LO655437:LY655438 VK655437:VU655438 AFG655437:AFQ655438 APC655437:APM655438 AYY655437:AZI655438 BIU655437:BJE655438 BSQ655437:BTA655438 CCM655437:CCW655438 CMI655437:CMS655438 CWE655437:CWO655438 DGA655437:DGK655438 DPW655437:DQG655438 DZS655437:EAC655438 EJO655437:EJY655438 ETK655437:ETU655438 FDG655437:FDQ655438 FNC655437:FNM655438 FWY655437:FXI655438 GGU655437:GHE655438 GQQ655437:GRA655438 HAM655437:HAW655438 HKI655437:HKS655438 HUE655437:HUO655438 IEA655437:IEK655438 INW655437:IOG655438 IXS655437:IYC655438 JHO655437:JHY655438 JRK655437:JRU655438 KBG655437:KBQ655438 KLC655437:KLM655438 KUY655437:KVI655438 LEU655437:LFE655438 LOQ655437:LPA655438 LYM655437:LYW655438 MII655437:MIS655438 MSE655437:MSO655438 NCA655437:NCK655438 NLW655437:NMG655438 NVS655437:NWC655438 OFO655437:OFY655438 OPK655437:OPU655438 OZG655437:OZQ655438 PJC655437:PJM655438 PSY655437:PTI655438 QCU655437:QDE655438 QMQ655437:QNA655438 QWM655437:QWW655438 RGI655437:RGS655438 RQE655437:RQO655438 SAA655437:SAK655438 SJW655437:SKG655438 STS655437:SUC655438 TDO655437:TDY655438 TNK655437:TNU655438 TXG655437:TXQ655438 UHC655437:UHM655438 UQY655437:URI655438 VAU655437:VBE655438 VKQ655437:VLA655438 VUM655437:VUW655438 WEI655437:WES655438 WOE655437:WOO655438 WYA655437:WYK655438 BS720973:CC720974 LO720973:LY720974 VK720973:VU720974 AFG720973:AFQ720974 APC720973:APM720974 AYY720973:AZI720974 BIU720973:BJE720974 BSQ720973:BTA720974 CCM720973:CCW720974 CMI720973:CMS720974 CWE720973:CWO720974 DGA720973:DGK720974 DPW720973:DQG720974 DZS720973:EAC720974 EJO720973:EJY720974 ETK720973:ETU720974 FDG720973:FDQ720974 FNC720973:FNM720974 FWY720973:FXI720974 GGU720973:GHE720974 GQQ720973:GRA720974 HAM720973:HAW720974 HKI720973:HKS720974 HUE720973:HUO720974 IEA720973:IEK720974 INW720973:IOG720974 IXS720973:IYC720974 JHO720973:JHY720974 JRK720973:JRU720974 KBG720973:KBQ720974 KLC720973:KLM720974 KUY720973:KVI720974 LEU720973:LFE720974 LOQ720973:LPA720974 LYM720973:LYW720974 MII720973:MIS720974 MSE720973:MSO720974 NCA720973:NCK720974 NLW720973:NMG720974 NVS720973:NWC720974 OFO720973:OFY720974 OPK720973:OPU720974 OZG720973:OZQ720974 PJC720973:PJM720974 PSY720973:PTI720974 QCU720973:QDE720974 QMQ720973:QNA720974 QWM720973:QWW720974 RGI720973:RGS720974 RQE720973:RQO720974 SAA720973:SAK720974 SJW720973:SKG720974 STS720973:SUC720974 TDO720973:TDY720974 TNK720973:TNU720974 TXG720973:TXQ720974 UHC720973:UHM720974 UQY720973:URI720974 VAU720973:VBE720974 VKQ720973:VLA720974 VUM720973:VUW720974 WEI720973:WES720974 WOE720973:WOO720974 WYA720973:WYK720974 BS786509:CC786510 LO786509:LY786510 VK786509:VU786510 AFG786509:AFQ786510 APC786509:APM786510 AYY786509:AZI786510 BIU786509:BJE786510 BSQ786509:BTA786510 CCM786509:CCW786510 CMI786509:CMS786510 CWE786509:CWO786510 DGA786509:DGK786510 DPW786509:DQG786510 DZS786509:EAC786510 EJO786509:EJY786510 ETK786509:ETU786510 FDG786509:FDQ786510 FNC786509:FNM786510 FWY786509:FXI786510 GGU786509:GHE786510 GQQ786509:GRA786510 HAM786509:HAW786510 HKI786509:HKS786510 HUE786509:HUO786510 IEA786509:IEK786510 INW786509:IOG786510 IXS786509:IYC786510 JHO786509:JHY786510 JRK786509:JRU786510 KBG786509:KBQ786510 KLC786509:KLM786510 KUY786509:KVI786510 LEU786509:LFE786510 LOQ786509:LPA786510 LYM786509:LYW786510 MII786509:MIS786510 MSE786509:MSO786510 NCA786509:NCK786510 NLW786509:NMG786510 NVS786509:NWC786510 OFO786509:OFY786510 OPK786509:OPU786510 OZG786509:OZQ786510 PJC786509:PJM786510 PSY786509:PTI786510 QCU786509:QDE786510 QMQ786509:QNA786510 QWM786509:QWW786510 RGI786509:RGS786510 RQE786509:RQO786510 SAA786509:SAK786510 SJW786509:SKG786510 STS786509:SUC786510 TDO786509:TDY786510 TNK786509:TNU786510 TXG786509:TXQ786510 UHC786509:UHM786510 UQY786509:URI786510 VAU786509:VBE786510 VKQ786509:VLA786510 VUM786509:VUW786510 WEI786509:WES786510 WOE786509:WOO786510 WYA786509:WYK786510 BS852045:CC852046 LO852045:LY852046 VK852045:VU852046 AFG852045:AFQ852046 APC852045:APM852046 AYY852045:AZI852046 BIU852045:BJE852046 BSQ852045:BTA852046 CCM852045:CCW852046 CMI852045:CMS852046 CWE852045:CWO852046 DGA852045:DGK852046 DPW852045:DQG852046 DZS852045:EAC852046 EJO852045:EJY852046 ETK852045:ETU852046 FDG852045:FDQ852046 FNC852045:FNM852046 FWY852045:FXI852046 GGU852045:GHE852046 GQQ852045:GRA852046 HAM852045:HAW852046 HKI852045:HKS852046 HUE852045:HUO852046 IEA852045:IEK852046 INW852045:IOG852046 IXS852045:IYC852046 JHO852045:JHY852046 JRK852045:JRU852046 KBG852045:KBQ852046 KLC852045:KLM852046 KUY852045:KVI852046 LEU852045:LFE852046 LOQ852045:LPA852046 LYM852045:LYW852046 MII852045:MIS852046 MSE852045:MSO852046 NCA852045:NCK852046 NLW852045:NMG852046 NVS852045:NWC852046 OFO852045:OFY852046 OPK852045:OPU852046 OZG852045:OZQ852046 PJC852045:PJM852046 PSY852045:PTI852046 QCU852045:QDE852046 QMQ852045:QNA852046 QWM852045:QWW852046 RGI852045:RGS852046 RQE852045:RQO852046 SAA852045:SAK852046 SJW852045:SKG852046 STS852045:SUC852046 TDO852045:TDY852046 TNK852045:TNU852046 TXG852045:TXQ852046 UHC852045:UHM852046 UQY852045:URI852046 VAU852045:VBE852046 VKQ852045:VLA852046 VUM852045:VUW852046 WEI852045:WES852046 WOE852045:WOO852046 WYA852045:WYK852046 BS917581:CC917582 LO917581:LY917582 VK917581:VU917582 AFG917581:AFQ917582 APC917581:APM917582 AYY917581:AZI917582 BIU917581:BJE917582 BSQ917581:BTA917582 CCM917581:CCW917582 CMI917581:CMS917582 CWE917581:CWO917582 DGA917581:DGK917582 DPW917581:DQG917582 DZS917581:EAC917582 EJO917581:EJY917582 ETK917581:ETU917582 FDG917581:FDQ917582 FNC917581:FNM917582 FWY917581:FXI917582 GGU917581:GHE917582 GQQ917581:GRA917582 HAM917581:HAW917582 HKI917581:HKS917582 HUE917581:HUO917582 IEA917581:IEK917582 INW917581:IOG917582 IXS917581:IYC917582 JHO917581:JHY917582 JRK917581:JRU917582 KBG917581:KBQ917582 KLC917581:KLM917582 KUY917581:KVI917582 LEU917581:LFE917582 LOQ917581:LPA917582 LYM917581:LYW917582 MII917581:MIS917582 MSE917581:MSO917582 NCA917581:NCK917582 NLW917581:NMG917582 NVS917581:NWC917582 OFO917581:OFY917582 OPK917581:OPU917582 OZG917581:OZQ917582 PJC917581:PJM917582 PSY917581:PTI917582 QCU917581:QDE917582 QMQ917581:QNA917582 QWM917581:QWW917582 RGI917581:RGS917582 RQE917581:RQO917582 SAA917581:SAK917582 SJW917581:SKG917582 STS917581:SUC917582 TDO917581:TDY917582 TNK917581:TNU917582 TXG917581:TXQ917582 UHC917581:UHM917582 UQY917581:URI917582 VAU917581:VBE917582 VKQ917581:VLA917582 VUM917581:VUW917582 WEI917581:WES917582 WOE917581:WOO917582 WYA917581:WYK917582 BS983117:CC983118 LO983117:LY983118 VK983117:VU983118 AFG983117:AFQ983118 APC983117:APM983118 AYY983117:AZI983118 BIU983117:BJE983118 BSQ983117:BTA983118 CCM983117:CCW983118 CMI983117:CMS983118 CWE983117:CWO983118 DGA983117:DGK983118 DPW983117:DQG983118 DZS983117:EAC983118 EJO983117:EJY983118 ETK983117:ETU983118 FDG983117:FDQ983118 FNC983117:FNM983118 FWY983117:FXI983118 GGU983117:GHE983118 GQQ983117:GRA983118 HAM983117:HAW983118 HKI983117:HKS983118 HUE983117:HUO983118 IEA983117:IEK983118 INW983117:IOG983118 IXS983117:IYC983118 JHO983117:JHY983118 JRK983117:JRU983118 KBG983117:KBQ983118 KLC983117:KLM983118 KUY983117:KVI983118 LEU983117:LFE983118 LOQ983117:LPA983118 LYM983117:LYW983118 MII983117:MIS983118 MSE983117:MSO983118 NCA983117:NCK983118 NLW983117:NMG983118 NVS983117:NWC983118 OFO983117:OFY983118 OPK983117:OPU983118 OZG983117:OZQ983118 PJC983117:PJM983118 PSY983117:PTI983118 QCU983117:QDE983118 QMQ983117:QNA983118 QWM983117:QWW983118 RGI983117:RGS983118 RQE983117:RQO983118 SAA983117:SAK983118 SJW983117:SKG983118 STS983117:SUC983118 TDO983117:TDY983118 TNK983117:TNU983118 TXG983117:TXQ983118 UHC983117:UHM983118 UQY983117:URI983118 VAU983117:VBE983118 VKQ983117:VLA983118 VUM983117:VUW983118 WEI983117:WES983118 WOE983117:WOO983118 WYA983117:WYK983118" xr:uid="{28DE7153-2939-4640-AC33-17E3602258EA}">
      <formula1>$DT$38:$DT$50</formula1>
    </dataValidation>
    <dataValidation type="list" allowBlank="1" showInputMessage="1" showErrorMessage="1" sqref="BS75:CC76 LO75:LY76 VK75:VU76 AFG75:AFQ76 APC75:APM76 AYY75:AZI76 BIU75:BJE76 BSQ75:BTA76 CCM75:CCW76 CMI75:CMS76 CWE75:CWO76 DGA75:DGK76 DPW75:DQG76 DZS75:EAC76 EJO75:EJY76 ETK75:ETU76 FDG75:FDQ76 FNC75:FNM76 FWY75:FXI76 GGU75:GHE76 GQQ75:GRA76 HAM75:HAW76 HKI75:HKS76 HUE75:HUO76 IEA75:IEK76 INW75:IOG76 IXS75:IYC76 JHO75:JHY76 JRK75:JRU76 KBG75:KBQ76 KLC75:KLM76 KUY75:KVI76 LEU75:LFE76 LOQ75:LPA76 LYM75:LYW76 MII75:MIS76 MSE75:MSO76 NCA75:NCK76 NLW75:NMG76 NVS75:NWC76 OFO75:OFY76 OPK75:OPU76 OZG75:OZQ76 PJC75:PJM76 PSY75:PTI76 QCU75:QDE76 QMQ75:QNA76 QWM75:QWW76 RGI75:RGS76 RQE75:RQO76 SAA75:SAK76 SJW75:SKG76 STS75:SUC76 TDO75:TDY76 TNK75:TNU76 TXG75:TXQ76 UHC75:UHM76 UQY75:URI76 VAU75:VBE76 VKQ75:VLA76 VUM75:VUW76 WEI75:WES76 WOE75:WOO76 WYA75:WYK76 BS65611:CC65612 LO65611:LY65612 VK65611:VU65612 AFG65611:AFQ65612 APC65611:APM65612 AYY65611:AZI65612 BIU65611:BJE65612 BSQ65611:BTA65612 CCM65611:CCW65612 CMI65611:CMS65612 CWE65611:CWO65612 DGA65611:DGK65612 DPW65611:DQG65612 DZS65611:EAC65612 EJO65611:EJY65612 ETK65611:ETU65612 FDG65611:FDQ65612 FNC65611:FNM65612 FWY65611:FXI65612 GGU65611:GHE65612 GQQ65611:GRA65612 HAM65611:HAW65612 HKI65611:HKS65612 HUE65611:HUO65612 IEA65611:IEK65612 INW65611:IOG65612 IXS65611:IYC65612 JHO65611:JHY65612 JRK65611:JRU65612 KBG65611:KBQ65612 KLC65611:KLM65612 KUY65611:KVI65612 LEU65611:LFE65612 LOQ65611:LPA65612 LYM65611:LYW65612 MII65611:MIS65612 MSE65611:MSO65612 NCA65611:NCK65612 NLW65611:NMG65612 NVS65611:NWC65612 OFO65611:OFY65612 OPK65611:OPU65612 OZG65611:OZQ65612 PJC65611:PJM65612 PSY65611:PTI65612 QCU65611:QDE65612 QMQ65611:QNA65612 QWM65611:QWW65612 RGI65611:RGS65612 RQE65611:RQO65612 SAA65611:SAK65612 SJW65611:SKG65612 STS65611:SUC65612 TDO65611:TDY65612 TNK65611:TNU65612 TXG65611:TXQ65612 UHC65611:UHM65612 UQY65611:URI65612 VAU65611:VBE65612 VKQ65611:VLA65612 VUM65611:VUW65612 WEI65611:WES65612 WOE65611:WOO65612 WYA65611:WYK65612 BS131147:CC131148 LO131147:LY131148 VK131147:VU131148 AFG131147:AFQ131148 APC131147:APM131148 AYY131147:AZI131148 BIU131147:BJE131148 BSQ131147:BTA131148 CCM131147:CCW131148 CMI131147:CMS131148 CWE131147:CWO131148 DGA131147:DGK131148 DPW131147:DQG131148 DZS131147:EAC131148 EJO131147:EJY131148 ETK131147:ETU131148 FDG131147:FDQ131148 FNC131147:FNM131148 FWY131147:FXI131148 GGU131147:GHE131148 GQQ131147:GRA131148 HAM131147:HAW131148 HKI131147:HKS131148 HUE131147:HUO131148 IEA131147:IEK131148 INW131147:IOG131148 IXS131147:IYC131148 JHO131147:JHY131148 JRK131147:JRU131148 KBG131147:KBQ131148 KLC131147:KLM131148 KUY131147:KVI131148 LEU131147:LFE131148 LOQ131147:LPA131148 LYM131147:LYW131148 MII131147:MIS131148 MSE131147:MSO131148 NCA131147:NCK131148 NLW131147:NMG131148 NVS131147:NWC131148 OFO131147:OFY131148 OPK131147:OPU131148 OZG131147:OZQ131148 PJC131147:PJM131148 PSY131147:PTI131148 QCU131147:QDE131148 QMQ131147:QNA131148 QWM131147:QWW131148 RGI131147:RGS131148 RQE131147:RQO131148 SAA131147:SAK131148 SJW131147:SKG131148 STS131147:SUC131148 TDO131147:TDY131148 TNK131147:TNU131148 TXG131147:TXQ131148 UHC131147:UHM131148 UQY131147:URI131148 VAU131147:VBE131148 VKQ131147:VLA131148 VUM131147:VUW131148 WEI131147:WES131148 WOE131147:WOO131148 WYA131147:WYK131148 BS196683:CC196684 LO196683:LY196684 VK196683:VU196684 AFG196683:AFQ196684 APC196683:APM196684 AYY196683:AZI196684 BIU196683:BJE196684 BSQ196683:BTA196684 CCM196683:CCW196684 CMI196683:CMS196684 CWE196683:CWO196684 DGA196683:DGK196684 DPW196683:DQG196684 DZS196683:EAC196684 EJO196683:EJY196684 ETK196683:ETU196684 FDG196683:FDQ196684 FNC196683:FNM196684 FWY196683:FXI196684 GGU196683:GHE196684 GQQ196683:GRA196684 HAM196683:HAW196684 HKI196683:HKS196684 HUE196683:HUO196684 IEA196683:IEK196684 INW196683:IOG196684 IXS196683:IYC196684 JHO196683:JHY196684 JRK196683:JRU196684 KBG196683:KBQ196684 KLC196683:KLM196684 KUY196683:KVI196684 LEU196683:LFE196684 LOQ196683:LPA196684 LYM196683:LYW196684 MII196683:MIS196684 MSE196683:MSO196684 NCA196683:NCK196684 NLW196683:NMG196684 NVS196683:NWC196684 OFO196683:OFY196684 OPK196683:OPU196684 OZG196683:OZQ196684 PJC196683:PJM196684 PSY196683:PTI196684 QCU196683:QDE196684 QMQ196683:QNA196684 QWM196683:QWW196684 RGI196683:RGS196684 RQE196683:RQO196684 SAA196683:SAK196684 SJW196683:SKG196684 STS196683:SUC196684 TDO196683:TDY196684 TNK196683:TNU196684 TXG196683:TXQ196684 UHC196683:UHM196684 UQY196683:URI196684 VAU196683:VBE196684 VKQ196683:VLA196684 VUM196683:VUW196684 WEI196683:WES196684 WOE196683:WOO196684 WYA196683:WYK196684 BS262219:CC262220 LO262219:LY262220 VK262219:VU262220 AFG262219:AFQ262220 APC262219:APM262220 AYY262219:AZI262220 BIU262219:BJE262220 BSQ262219:BTA262220 CCM262219:CCW262220 CMI262219:CMS262220 CWE262219:CWO262220 DGA262219:DGK262220 DPW262219:DQG262220 DZS262219:EAC262220 EJO262219:EJY262220 ETK262219:ETU262220 FDG262219:FDQ262220 FNC262219:FNM262220 FWY262219:FXI262220 GGU262219:GHE262220 GQQ262219:GRA262220 HAM262219:HAW262220 HKI262219:HKS262220 HUE262219:HUO262220 IEA262219:IEK262220 INW262219:IOG262220 IXS262219:IYC262220 JHO262219:JHY262220 JRK262219:JRU262220 KBG262219:KBQ262220 KLC262219:KLM262220 KUY262219:KVI262220 LEU262219:LFE262220 LOQ262219:LPA262220 LYM262219:LYW262220 MII262219:MIS262220 MSE262219:MSO262220 NCA262219:NCK262220 NLW262219:NMG262220 NVS262219:NWC262220 OFO262219:OFY262220 OPK262219:OPU262220 OZG262219:OZQ262220 PJC262219:PJM262220 PSY262219:PTI262220 QCU262219:QDE262220 QMQ262219:QNA262220 QWM262219:QWW262220 RGI262219:RGS262220 RQE262219:RQO262220 SAA262219:SAK262220 SJW262219:SKG262220 STS262219:SUC262220 TDO262219:TDY262220 TNK262219:TNU262220 TXG262219:TXQ262220 UHC262219:UHM262220 UQY262219:URI262220 VAU262219:VBE262220 VKQ262219:VLA262220 VUM262219:VUW262220 WEI262219:WES262220 WOE262219:WOO262220 WYA262219:WYK262220 BS327755:CC327756 LO327755:LY327756 VK327755:VU327756 AFG327755:AFQ327756 APC327755:APM327756 AYY327755:AZI327756 BIU327755:BJE327756 BSQ327755:BTA327756 CCM327755:CCW327756 CMI327755:CMS327756 CWE327755:CWO327756 DGA327755:DGK327756 DPW327755:DQG327756 DZS327755:EAC327756 EJO327755:EJY327756 ETK327755:ETU327756 FDG327755:FDQ327756 FNC327755:FNM327756 FWY327755:FXI327756 GGU327755:GHE327756 GQQ327755:GRA327756 HAM327755:HAW327756 HKI327755:HKS327756 HUE327755:HUO327756 IEA327755:IEK327756 INW327755:IOG327756 IXS327755:IYC327756 JHO327755:JHY327756 JRK327755:JRU327756 KBG327755:KBQ327756 KLC327755:KLM327756 KUY327755:KVI327756 LEU327755:LFE327756 LOQ327755:LPA327756 LYM327755:LYW327756 MII327755:MIS327756 MSE327755:MSO327756 NCA327755:NCK327756 NLW327755:NMG327756 NVS327755:NWC327756 OFO327755:OFY327756 OPK327755:OPU327756 OZG327755:OZQ327756 PJC327755:PJM327756 PSY327755:PTI327756 QCU327755:QDE327756 QMQ327755:QNA327756 QWM327755:QWW327756 RGI327755:RGS327756 RQE327755:RQO327756 SAA327755:SAK327756 SJW327755:SKG327756 STS327755:SUC327756 TDO327755:TDY327756 TNK327755:TNU327756 TXG327755:TXQ327756 UHC327755:UHM327756 UQY327755:URI327756 VAU327755:VBE327756 VKQ327755:VLA327756 VUM327755:VUW327756 WEI327755:WES327756 WOE327755:WOO327756 WYA327755:WYK327756 BS393291:CC393292 LO393291:LY393292 VK393291:VU393292 AFG393291:AFQ393292 APC393291:APM393292 AYY393291:AZI393292 BIU393291:BJE393292 BSQ393291:BTA393292 CCM393291:CCW393292 CMI393291:CMS393292 CWE393291:CWO393292 DGA393291:DGK393292 DPW393291:DQG393292 DZS393291:EAC393292 EJO393291:EJY393292 ETK393291:ETU393292 FDG393291:FDQ393292 FNC393291:FNM393292 FWY393291:FXI393292 GGU393291:GHE393292 GQQ393291:GRA393292 HAM393291:HAW393292 HKI393291:HKS393292 HUE393291:HUO393292 IEA393291:IEK393292 INW393291:IOG393292 IXS393291:IYC393292 JHO393291:JHY393292 JRK393291:JRU393292 KBG393291:KBQ393292 KLC393291:KLM393292 KUY393291:KVI393292 LEU393291:LFE393292 LOQ393291:LPA393292 LYM393291:LYW393292 MII393291:MIS393292 MSE393291:MSO393292 NCA393291:NCK393292 NLW393291:NMG393292 NVS393291:NWC393292 OFO393291:OFY393292 OPK393291:OPU393292 OZG393291:OZQ393292 PJC393291:PJM393292 PSY393291:PTI393292 QCU393291:QDE393292 QMQ393291:QNA393292 QWM393291:QWW393292 RGI393291:RGS393292 RQE393291:RQO393292 SAA393291:SAK393292 SJW393291:SKG393292 STS393291:SUC393292 TDO393291:TDY393292 TNK393291:TNU393292 TXG393291:TXQ393292 UHC393291:UHM393292 UQY393291:URI393292 VAU393291:VBE393292 VKQ393291:VLA393292 VUM393291:VUW393292 WEI393291:WES393292 WOE393291:WOO393292 WYA393291:WYK393292 BS458827:CC458828 LO458827:LY458828 VK458827:VU458828 AFG458827:AFQ458828 APC458827:APM458828 AYY458827:AZI458828 BIU458827:BJE458828 BSQ458827:BTA458828 CCM458827:CCW458828 CMI458827:CMS458828 CWE458827:CWO458828 DGA458827:DGK458828 DPW458827:DQG458828 DZS458827:EAC458828 EJO458827:EJY458828 ETK458827:ETU458828 FDG458827:FDQ458828 FNC458827:FNM458828 FWY458827:FXI458828 GGU458827:GHE458828 GQQ458827:GRA458828 HAM458827:HAW458828 HKI458827:HKS458828 HUE458827:HUO458828 IEA458827:IEK458828 INW458827:IOG458828 IXS458827:IYC458828 JHO458827:JHY458828 JRK458827:JRU458828 KBG458827:KBQ458828 KLC458827:KLM458828 KUY458827:KVI458828 LEU458827:LFE458828 LOQ458827:LPA458828 LYM458827:LYW458828 MII458827:MIS458828 MSE458827:MSO458828 NCA458827:NCK458828 NLW458827:NMG458828 NVS458827:NWC458828 OFO458827:OFY458828 OPK458827:OPU458828 OZG458827:OZQ458828 PJC458827:PJM458828 PSY458827:PTI458828 QCU458827:QDE458828 QMQ458827:QNA458828 QWM458827:QWW458828 RGI458827:RGS458828 RQE458827:RQO458828 SAA458827:SAK458828 SJW458827:SKG458828 STS458827:SUC458828 TDO458827:TDY458828 TNK458827:TNU458828 TXG458827:TXQ458828 UHC458827:UHM458828 UQY458827:URI458828 VAU458827:VBE458828 VKQ458827:VLA458828 VUM458827:VUW458828 WEI458827:WES458828 WOE458827:WOO458828 WYA458827:WYK458828 BS524363:CC524364 LO524363:LY524364 VK524363:VU524364 AFG524363:AFQ524364 APC524363:APM524364 AYY524363:AZI524364 BIU524363:BJE524364 BSQ524363:BTA524364 CCM524363:CCW524364 CMI524363:CMS524364 CWE524363:CWO524364 DGA524363:DGK524364 DPW524363:DQG524364 DZS524363:EAC524364 EJO524363:EJY524364 ETK524363:ETU524364 FDG524363:FDQ524364 FNC524363:FNM524364 FWY524363:FXI524364 GGU524363:GHE524364 GQQ524363:GRA524364 HAM524363:HAW524364 HKI524363:HKS524364 HUE524363:HUO524364 IEA524363:IEK524364 INW524363:IOG524364 IXS524363:IYC524364 JHO524363:JHY524364 JRK524363:JRU524364 KBG524363:KBQ524364 KLC524363:KLM524364 KUY524363:KVI524364 LEU524363:LFE524364 LOQ524363:LPA524364 LYM524363:LYW524364 MII524363:MIS524364 MSE524363:MSO524364 NCA524363:NCK524364 NLW524363:NMG524364 NVS524363:NWC524364 OFO524363:OFY524364 OPK524363:OPU524364 OZG524363:OZQ524364 PJC524363:PJM524364 PSY524363:PTI524364 QCU524363:QDE524364 QMQ524363:QNA524364 QWM524363:QWW524364 RGI524363:RGS524364 RQE524363:RQO524364 SAA524363:SAK524364 SJW524363:SKG524364 STS524363:SUC524364 TDO524363:TDY524364 TNK524363:TNU524364 TXG524363:TXQ524364 UHC524363:UHM524364 UQY524363:URI524364 VAU524363:VBE524364 VKQ524363:VLA524364 VUM524363:VUW524364 WEI524363:WES524364 WOE524363:WOO524364 WYA524363:WYK524364 BS589899:CC589900 LO589899:LY589900 VK589899:VU589900 AFG589899:AFQ589900 APC589899:APM589900 AYY589899:AZI589900 BIU589899:BJE589900 BSQ589899:BTA589900 CCM589899:CCW589900 CMI589899:CMS589900 CWE589899:CWO589900 DGA589899:DGK589900 DPW589899:DQG589900 DZS589899:EAC589900 EJO589899:EJY589900 ETK589899:ETU589900 FDG589899:FDQ589900 FNC589899:FNM589900 FWY589899:FXI589900 GGU589899:GHE589900 GQQ589899:GRA589900 HAM589899:HAW589900 HKI589899:HKS589900 HUE589899:HUO589900 IEA589899:IEK589900 INW589899:IOG589900 IXS589899:IYC589900 JHO589899:JHY589900 JRK589899:JRU589900 KBG589899:KBQ589900 KLC589899:KLM589900 KUY589899:KVI589900 LEU589899:LFE589900 LOQ589899:LPA589900 LYM589899:LYW589900 MII589899:MIS589900 MSE589899:MSO589900 NCA589899:NCK589900 NLW589899:NMG589900 NVS589899:NWC589900 OFO589899:OFY589900 OPK589899:OPU589900 OZG589899:OZQ589900 PJC589899:PJM589900 PSY589899:PTI589900 QCU589899:QDE589900 QMQ589899:QNA589900 QWM589899:QWW589900 RGI589899:RGS589900 RQE589899:RQO589900 SAA589899:SAK589900 SJW589899:SKG589900 STS589899:SUC589900 TDO589899:TDY589900 TNK589899:TNU589900 TXG589899:TXQ589900 UHC589899:UHM589900 UQY589899:URI589900 VAU589899:VBE589900 VKQ589899:VLA589900 VUM589899:VUW589900 WEI589899:WES589900 WOE589899:WOO589900 WYA589899:WYK589900 BS655435:CC655436 LO655435:LY655436 VK655435:VU655436 AFG655435:AFQ655436 APC655435:APM655436 AYY655435:AZI655436 BIU655435:BJE655436 BSQ655435:BTA655436 CCM655435:CCW655436 CMI655435:CMS655436 CWE655435:CWO655436 DGA655435:DGK655436 DPW655435:DQG655436 DZS655435:EAC655436 EJO655435:EJY655436 ETK655435:ETU655436 FDG655435:FDQ655436 FNC655435:FNM655436 FWY655435:FXI655436 GGU655435:GHE655436 GQQ655435:GRA655436 HAM655435:HAW655436 HKI655435:HKS655436 HUE655435:HUO655436 IEA655435:IEK655436 INW655435:IOG655436 IXS655435:IYC655436 JHO655435:JHY655436 JRK655435:JRU655436 KBG655435:KBQ655436 KLC655435:KLM655436 KUY655435:KVI655436 LEU655435:LFE655436 LOQ655435:LPA655436 LYM655435:LYW655436 MII655435:MIS655436 MSE655435:MSO655436 NCA655435:NCK655436 NLW655435:NMG655436 NVS655435:NWC655436 OFO655435:OFY655436 OPK655435:OPU655436 OZG655435:OZQ655436 PJC655435:PJM655436 PSY655435:PTI655436 QCU655435:QDE655436 QMQ655435:QNA655436 QWM655435:QWW655436 RGI655435:RGS655436 RQE655435:RQO655436 SAA655435:SAK655436 SJW655435:SKG655436 STS655435:SUC655436 TDO655435:TDY655436 TNK655435:TNU655436 TXG655435:TXQ655436 UHC655435:UHM655436 UQY655435:URI655436 VAU655435:VBE655436 VKQ655435:VLA655436 VUM655435:VUW655436 WEI655435:WES655436 WOE655435:WOO655436 WYA655435:WYK655436 BS720971:CC720972 LO720971:LY720972 VK720971:VU720972 AFG720971:AFQ720972 APC720971:APM720972 AYY720971:AZI720972 BIU720971:BJE720972 BSQ720971:BTA720972 CCM720971:CCW720972 CMI720971:CMS720972 CWE720971:CWO720972 DGA720971:DGK720972 DPW720971:DQG720972 DZS720971:EAC720972 EJO720971:EJY720972 ETK720971:ETU720972 FDG720971:FDQ720972 FNC720971:FNM720972 FWY720971:FXI720972 GGU720971:GHE720972 GQQ720971:GRA720972 HAM720971:HAW720972 HKI720971:HKS720972 HUE720971:HUO720972 IEA720971:IEK720972 INW720971:IOG720972 IXS720971:IYC720972 JHO720971:JHY720972 JRK720971:JRU720972 KBG720971:KBQ720972 KLC720971:KLM720972 KUY720971:KVI720972 LEU720971:LFE720972 LOQ720971:LPA720972 LYM720971:LYW720972 MII720971:MIS720972 MSE720971:MSO720972 NCA720971:NCK720972 NLW720971:NMG720972 NVS720971:NWC720972 OFO720971:OFY720972 OPK720971:OPU720972 OZG720971:OZQ720972 PJC720971:PJM720972 PSY720971:PTI720972 QCU720971:QDE720972 QMQ720971:QNA720972 QWM720971:QWW720972 RGI720971:RGS720972 RQE720971:RQO720972 SAA720971:SAK720972 SJW720971:SKG720972 STS720971:SUC720972 TDO720971:TDY720972 TNK720971:TNU720972 TXG720971:TXQ720972 UHC720971:UHM720972 UQY720971:URI720972 VAU720971:VBE720972 VKQ720971:VLA720972 VUM720971:VUW720972 WEI720971:WES720972 WOE720971:WOO720972 WYA720971:WYK720972 BS786507:CC786508 LO786507:LY786508 VK786507:VU786508 AFG786507:AFQ786508 APC786507:APM786508 AYY786507:AZI786508 BIU786507:BJE786508 BSQ786507:BTA786508 CCM786507:CCW786508 CMI786507:CMS786508 CWE786507:CWO786508 DGA786507:DGK786508 DPW786507:DQG786508 DZS786507:EAC786508 EJO786507:EJY786508 ETK786507:ETU786508 FDG786507:FDQ786508 FNC786507:FNM786508 FWY786507:FXI786508 GGU786507:GHE786508 GQQ786507:GRA786508 HAM786507:HAW786508 HKI786507:HKS786508 HUE786507:HUO786508 IEA786507:IEK786508 INW786507:IOG786508 IXS786507:IYC786508 JHO786507:JHY786508 JRK786507:JRU786508 KBG786507:KBQ786508 KLC786507:KLM786508 KUY786507:KVI786508 LEU786507:LFE786508 LOQ786507:LPA786508 LYM786507:LYW786508 MII786507:MIS786508 MSE786507:MSO786508 NCA786507:NCK786508 NLW786507:NMG786508 NVS786507:NWC786508 OFO786507:OFY786508 OPK786507:OPU786508 OZG786507:OZQ786508 PJC786507:PJM786508 PSY786507:PTI786508 QCU786507:QDE786508 QMQ786507:QNA786508 QWM786507:QWW786508 RGI786507:RGS786508 RQE786507:RQO786508 SAA786507:SAK786508 SJW786507:SKG786508 STS786507:SUC786508 TDO786507:TDY786508 TNK786507:TNU786508 TXG786507:TXQ786508 UHC786507:UHM786508 UQY786507:URI786508 VAU786507:VBE786508 VKQ786507:VLA786508 VUM786507:VUW786508 WEI786507:WES786508 WOE786507:WOO786508 WYA786507:WYK786508 BS852043:CC852044 LO852043:LY852044 VK852043:VU852044 AFG852043:AFQ852044 APC852043:APM852044 AYY852043:AZI852044 BIU852043:BJE852044 BSQ852043:BTA852044 CCM852043:CCW852044 CMI852043:CMS852044 CWE852043:CWO852044 DGA852043:DGK852044 DPW852043:DQG852044 DZS852043:EAC852044 EJO852043:EJY852044 ETK852043:ETU852044 FDG852043:FDQ852044 FNC852043:FNM852044 FWY852043:FXI852044 GGU852043:GHE852044 GQQ852043:GRA852044 HAM852043:HAW852044 HKI852043:HKS852044 HUE852043:HUO852044 IEA852043:IEK852044 INW852043:IOG852044 IXS852043:IYC852044 JHO852043:JHY852044 JRK852043:JRU852044 KBG852043:KBQ852044 KLC852043:KLM852044 KUY852043:KVI852044 LEU852043:LFE852044 LOQ852043:LPA852044 LYM852043:LYW852044 MII852043:MIS852044 MSE852043:MSO852044 NCA852043:NCK852044 NLW852043:NMG852044 NVS852043:NWC852044 OFO852043:OFY852044 OPK852043:OPU852044 OZG852043:OZQ852044 PJC852043:PJM852044 PSY852043:PTI852044 QCU852043:QDE852044 QMQ852043:QNA852044 QWM852043:QWW852044 RGI852043:RGS852044 RQE852043:RQO852044 SAA852043:SAK852044 SJW852043:SKG852044 STS852043:SUC852044 TDO852043:TDY852044 TNK852043:TNU852044 TXG852043:TXQ852044 UHC852043:UHM852044 UQY852043:URI852044 VAU852043:VBE852044 VKQ852043:VLA852044 VUM852043:VUW852044 WEI852043:WES852044 WOE852043:WOO852044 WYA852043:WYK852044 BS917579:CC917580 LO917579:LY917580 VK917579:VU917580 AFG917579:AFQ917580 APC917579:APM917580 AYY917579:AZI917580 BIU917579:BJE917580 BSQ917579:BTA917580 CCM917579:CCW917580 CMI917579:CMS917580 CWE917579:CWO917580 DGA917579:DGK917580 DPW917579:DQG917580 DZS917579:EAC917580 EJO917579:EJY917580 ETK917579:ETU917580 FDG917579:FDQ917580 FNC917579:FNM917580 FWY917579:FXI917580 GGU917579:GHE917580 GQQ917579:GRA917580 HAM917579:HAW917580 HKI917579:HKS917580 HUE917579:HUO917580 IEA917579:IEK917580 INW917579:IOG917580 IXS917579:IYC917580 JHO917579:JHY917580 JRK917579:JRU917580 KBG917579:KBQ917580 KLC917579:KLM917580 KUY917579:KVI917580 LEU917579:LFE917580 LOQ917579:LPA917580 LYM917579:LYW917580 MII917579:MIS917580 MSE917579:MSO917580 NCA917579:NCK917580 NLW917579:NMG917580 NVS917579:NWC917580 OFO917579:OFY917580 OPK917579:OPU917580 OZG917579:OZQ917580 PJC917579:PJM917580 PSY917579:PTI917580 QCU917579:QDE917580 QMQ917579:QNA917580 QWM917579:QWW917580 RGI917579:RGS917580 RQE917579:RQO917580 SAA917579:SAK917580 SJW917579:SKG917580 STS917579:SUC917580 TDO917579:TDY917580 TNK917579:TNU917580 TXG917579:TXQ917580 UHC917579:UHM917580 UQY917579:URI917580 VAU917579:VBE917580 VKQ917579:VLA917580 VUM917579:VUW917580 WEI917579:WES917580 WOE917579:WOO917580 WYA917579:WYK917580 BS983115:CC983116 LO983115:LY983116 VK983115:VU983116 AFG983115:AFQ983116 APC983115:APM983116 AYY983115:AZI983116 BIU983115:BJE983116 BSQ983115:BTA983116 CCM983115:CCW983116 CMI983115:CMS983116 CWE983115:CWO983116 DGA983115:DGK983116 DPW983115:DQG983116 DZS983115:EAC983116 EJO983115:EJY983116 ETK983115:ETU983116 FDG983115:FDQ983116 FNC983115:FNM983116 FWY983115:FXI983116 GGU983115:GHE983116 GQQ983115:GRA983116 HAM983115:HAW983116 HKI983115:HKS983116 HUE983115:HUO983116 IEA983115:IEK983116 INW983115:IOG983116 IXS983115:IYC983116 JHO983115:JHY983116 JRK983115:JRU983116 KBG983115:KBQ983116 KLC983115:KLM983116 KUY983115:KVI983116 LEU983115:LFE983116 LOQ983115:LPA983116 LYM983115:LYW983116 MII983115:MIS983116 MSE983115:MSO983116 NCA983115:NCK983116 NLW983115:NMG983116 NVS983115:NWC983116 OFO983115:OFY983116 OPK983115:OPU983116 OZG983115:OZQ983116 PJC983115:PJM983116 PSY983115:PTI983116 QCU983115:QDE983116 QMQ983115:QNA983116 QWM983115:QWW983116 RGI983115:RGS983116 RQE983115:RQO983116 SAA983115:SAK983116 SJW983115:SKG983116 STS983115:SUC983116 TDO983115:TDY983116 TNK983115:TNU983116 TXG983115:TXQ983116 UHC983115:UHM983116 UQY983115:URI983116 VAU983115:VBE983116 VKQ983115:VLA983116 VUM983115:VUW983116 WEI983115:WES983116 WOE983115:WOO983116 WYA983115:WYK983116" xr:uid="{95FADF0A-94E4-4389-B760-B3D220B1939E}">
      <formula1>$DS$38:$DS$50</formula1>
    </dataValidation>
    <dataValidation type="list" allowBlank="1" showInputMessage="1" showErrorMessage="1" sqref="BT25:BZ27 LP25:LV27 VL25:VR27 AFH25:AFN27 APD25:APJ27 AYZ25:AZF27 BIV25:BJB27 BSR25:BSX27 CCN25:CCT27 CMJ25:CMP27 CWF25:CWL27 DGB25:DGH27 DPX25:DQD27 DZT25:DZZ27 EJP25:EJV27 ETL25:ETR27 FDH25:FDN27 FND25:FNJ27 FWZ25:FXF27 GGV25:GHB27 GQR25:GQX27 HAN25:HAT27 HKJ25:HKP27 HUF25:HUL27 IEB25:IEH27 INX25:IOD27 IXT25:IXZ27 JHP25:JHV27 JRL25:JRR27 KBH25:KBN27 KLD25:KLJ27 KUZ25:KVF27 LEV25:LFB27 LOR25:LOX27 LYN25:LYT27 MIJ25:MIP27 MSF25:MSL27 NCB25:NCH27 NLX25:NMD27 NVT25:NVZ27 OFP25:OFV27 OPL25:OPR27 OZH25:OZN27 PJD25:PJJ27 PSZ25:PTF27 QCV25:QDB27 QMR25:QMX27 QWN25:QWT27 RGJ25:RGP27 RQF25:RQL27 SAB25:SAH27 SJX25:SKD27 STT25:STZ27 TDP25:TDV27 TNL25:TNR27 TXH25:TXN27 UHD25:UHJ27 UQZ25:URF27 VAV25:VBB27 VKR25:VKX27 VUN25:VUT27 WEJ25:WEP27 WOF25:WOL27 WYB25:WYH27 BT65561:BZ65563 LP65561:LV65563 VL65561:VR65563 AFH65561:AFN65563 APD65561:APJ65563 AYZ65561:AZF65563 BIV65561:BJB65563 BSR65561:BSX65563 CCN65561:CCT65563 CMJ65561:CMP65563 CWF65561:CWL65563 DGB65561:DGH65563 DPX65561:DQD65563 DZT65561:DZZ65563 EJP65561:EJV65563 ETL65561:ETR65563 FDH65561:FDN65563 FND65561:FNJ65563 FWZ65561:FXF65563 GGV65561:GHB65563 GQR65561:GQX65563 HAN65561:HAT65563 HKJ65561:HKP65563 HUF65561:HUL65563 IEB65561:IEH65563 INX65561:IOD65563 IXT65561:IXZ65563 JHP65561:JHV65563 JRL65561:JRR65563 KBH65561:KBN65563 KLD65561:KLJ65563 KUZ65561:KVF65563 LEV65561:LFB65563 LOR65561:LOX65563 LYN65561:LYT65563 MIJ65561:MIP65563 MSF65561:MSL65563 NCB65561:NCH65563 NLX65561:NMD65563 NVT65561:NVZ65563 OFP65561:OFV65563 OPL65561:OPR65563 OZH65561:OZN65563 PJD65561:PJJ65563 PSZ65561:PTF65563 QCV65561:QDB65563 QMR65561:QMX65563 QWN65561:QWT65563 RGJ65561:RGP65563 RQF65561:RQL65563 SAB65561:SAH65563 SJX65561:SKD65563 STT65561:STZ65563 TDP65561:TDV65563 TNL65561:TNR65563 TXH65561:TXN65563 UHD65561:UHJ65563 UQZ65561:URF65563 VAV65561:VBB65563 VKR65561:VKX65563 VUN65561:VUT65563 WEJ65561:WEP65563 WOF65561:WOL65563 WYB65561:WYH65563 BT131097:BZ131099 LP131097:LV131099 VL131097:VR131099 AFH131097:AFN131099 APD131097:APJ131099 AYZ131097:AZF131099 BIV131097:BJB131099 BSR131097:BSX131099 CCN131097:CCT131099 CMJ131097:CMP131099 CWF131097:CWL131099 DGB131097:DGH131099 DPX131097:DQD131099 DZT131097:DZZ131099 EJP131097:EJV131099 ETL131097:ETR131099 FDH131097:FDN131099 FND131097:FNJ131099 FWZ131097:FXF131099 GGV131097:GHB131099 GQR131097:GQX131099 HAN131097:HAT131099 HKJ131097:HKP131099 HUF131097:HUL131099 IEB131097:IEH131099 INX131097:IOD131099 IXT131097:IXZ131099 JHP131097:JHV131099 JRL131097:JRR131099 KBH131097:KBN131099 KLD131097:KLJ131099 KUZ131097:KVF131099 LEV131097:LFB131099 LOR131097:LOX131099 LYN131097:LYT131099 MIJ131097:MIP131099 MSF131097:MSL131099 NCB131097:NCH131099 NLX131097:NMD131099 NVT131097:NVZ131099 OFP131097:OFV131099 OPL131097:OPR131099 OZH131097:OZN131099 PJD131097:PJJ131099 PSZ131097:PTF131099 QCV131097:QDB131099 QMR131097:QMX131099 QWN131097:QWT131099 RGJ131097:RGP131099 RQF131097:RQL131099 SAB131097:SAH131099 SJX131097:SKD131099 STT131097:STZ131099 TDP131097:TDV131099 TNL131097:TNR131099 TXH131097:TXN131099 UHD131097:UHJ131099 UQZ131097:URF131099 VAV131097:VBB131099 VKR131097:VKX131099 VUN131097:VUT131099 WEJ131097:WEP131099 WOF131097:WOL131099 WYB131097:WYH131099 BT196633:BZ196635 LP196633:LV196635 VL196633:VR196635 AFH196633:AFN196635 APD196633:APJ196635 AYZ196633:AZF196635 BIV196633:BJB196635 BSR196633:BSX196635 CCN196633:CCT196635 CMJ196633:CMP196635 CWF196633:CWL196635 DGB196633:DGH196635 DPX196633:DQD196635 DZT196633:DZZ196635 EJP196633:EJV196635 ETL196633:ETR196635 FDH196633:FDN196635 FND196633:FNJ196635 FWZ196633:FXF196635 GGV196633:GHB196635 GQR196633:GQX196635 HAN196633:HAT196635 HKJ196633:HKP196635 HUF196633:HUL196635 IEB196633:IEH196635 INX196633:IOD196635 IXT196633:IXZ196635 JHP196633:JHV196635 JRL196633:JRR196635 KBH196633:KBN196635 KLD196633:KLJ196635 KUZ196633:KVF196635 LEV196633:LFB196635 LOR196633:LOX196635 LYN196633:LYT196635 MIJ196633:MIP196635 MSF196633:MSL196635 NCB196633:NCH196635 NLX196633:NMD196635 NVT196633:NVZ196635 OFP196633:OFV196635 OPL196633:OPR196635 OZH196633:OZN196635 PJD196633:PJJ196635 PSZ196633:PTF196635 QCV196633:QDB196635 QMR196633:QMX196635 QWN196633:QWT196635 RGJ196633:RGP196635 RQF196633:RQL196635 SAB196633:SAH196635 SJX196633:SKD196635 STT196633:STZ196635 TDP196633:TDV196635 TNL196633:TNR196635 TXH196633:TXN196635 UHD196633:UHJ196635 UQZ196633:URF196635 VAV196633:VBB196635 VKR196633:VKX196635 VUN196633:VUT196635 WEJ196633:WEP196635 WOF196633:WOL196635 WYB196633:WYH196635 BT262169:BZ262171 LP262169:LV262171 VL262169:VR262171 AFH262169:AFN262171 APD262169:APJ262171 AYZ262169:AZF262171 BIV262169:BJB262171 BSR262169:BSX262171 CCN262169:CCT262171 CMJ262169:CMP262171 CWF262169:CWL262171 DGB262169:DGH262171 DPX262169:DQD262171 DZT262169:DZZ262171 EJP262169:EJV262171 ETL262169:ETR262171 FDH262169:FDN262171 FND262169:FNJ262171 FWZ262169:FXF262171 GGV262169:GHB262171 GQR262169:GQX262171 HAN262169:HAT262171 HKJ262169:HKP262171 HUF262169:HUL262171 IEB262169:IEH262171 INX262169:IOD262171 IXT262169:IXZ262171 JHP262169:JHV262171 JRL262169:JRR262171 KBH262169:KBN262171 KLD262169:KLJ262171 KUZ262169:KVF262171 LEV262169:LFB262171 LOR262169:LOX262171 LYN262169:LYT262171 MIJ262169:MIP262171 MSF262169:MSL262171 NCB262169:NCH262171 NLX262169:NMD262171 NVT262169:NVZ262171 OFP262169:OFV262171 OPL262169:OPR262171 OZH262169:OZN262171 PJD262169:PJJ262171 PSZ262169:PTF262171 QCV262169:QDB262171 QMR262169:QMX262171 QWN262169:QWT262171 RGJ262169:RGP262171 RQF262169:RQL262171 SAB262169:SAH262171 SJX262169:SKD262171 STT262169:STZ262171 TDP262169:TDV262171 TNL262169:TNR262171 TXH262169:TXN262171 UHD262169:UHJ262171 UQZ262169:URF262171 VAV262169:VBB262171 VKR262169:VKX262171 VUN262169:VUT262171 WEJ262169:WEP262171 WOF262169:WOL262171 WYB262169:WYH262171 BT327705:BZ327707 LP327705:LV327707 VL327705:VR327707 AFH327705:AFN327707 APD327705:APJ327707 AYZ327705:AZF327707 BIV327705:BJB327707 BSR327705:BSX327707 CCN327705:CCT327707 CMJ327705:CMP327707 CWF327705:CWL327707 DGB327705:DGH327707 DPX327705:DQD327707 DZT327705:DZZ327707 EJP327705:EJV327707 ETL327705:ETR327707 FDH327705:FDN327707 FND327705:FNJ327707 FWZ327705:FXF327707 GGV327705:GHB327707 GQR327705:GQX327707 HAN327705:HAT327707 HKJ327705:HKP327707 HUF327705:HUL327707 IEB327705:IEH327707 INX327705:IOD327707 IXT327705:IXZ327707 JHP327705:JHV327707 JRL327705:JRR327707 KBH327705:KBN327707 KLD327705:KLJ327707 KUZ327705:KVF327707 LEV327705:LFB327707 LOR327705:LOX327707 LYN327705:LYT327707 MIJ327705:MIP327707 MSF327705:MSL327707 NCB327705:NCH327707 NLX327705:NMD327707 NVT327705:NVZ327707 OFP327705:OFV327707 OPL327705:OPR327707 OZH327705:OZN327707 PJD327705:PJJ327707 PSZ327705:PTF327707 QCV327705:QDB327707 QMR327705:QMX327707 QWN327705:QWT327707 RGJ327705:RGP327707 RQF327705:RQL327707 SAB327705:SAH327707 SJX327705:SKD327707 STT327705:STZ327707 TDP327705:TDV327707 TNL327705:TNR327707 TXH327705:TXN327707 UHD327705:UHJ327707 UQZ327705:URF327707 VAV327705:VBB327707 VKR327705:VKX327707 VUN327705:VUT327707 WEJ327705:WEP327707 WOF327705:WOL327707 WYB327705:WYH327707 BT393241:BZ393243 LP393241:LV393243 VL393241:VR393243 AFH393241:AFN393243 APD393241:APJ393243 AYZ393241:AZF393243 BIV393241:BJB393243 BSR393241:BSX393243 CCN393241:CCT393243 CMJ393241:CMP393243 CWF393241:CWL393243 DGB393241:DGH393243 DPX393241:DQD393243 DZT393241:DZZ393243 EJP393241:EJV393243 ETL393241:ETR393243 FDH393241:FDN393243 FND393241:FNJ393243 FWZ393241:FXF393243 GGV393241:GHB393243 GQR393241:GQX393243 HAN393241:HAT393243 HKJ393241:HKP393243 HUF393241:HUL393243 IEB393241:IEH393243 INX393241:IOD393243 IXT393241:IXZ393243 JHP393241:JHV393243 JRL393241:JRR393243 KBH393241:KBN393243 KLD393241:KLJ393243 KUZ393241:KVF393243 LEV393241:LFB393243 LOR393241:LOX393243 LYN393241:LYT393243 MIJ393241:MIP393243 MSF393241:MSL393243 NCB393241:NCH393243 NLX393241:NMD393243 NVT393241:NVZ393243 OFP393241:OFV393243 OPL393241:OPR393243 OZH393241:OZN393243 PJD393241:PJJ393243 PSZ393241:PTF393243 QCV393241:QDB393243 QMR393241:QMX393243 QWN393241:QWT393243 RGJ393241:RGP393243 RQF393241:RQL393243 SAB393241:SAH393243 SJX393241:SKD393243 STT393241:STZ393243 TDP393241:TDV393243 TNL393241:TNR393243 TXH393241:TXN393243 UHD393241:UHJ393243 UQZ393241:URF393243 VAV393241:VBB393243 VKR393241:VKX393243 VUN393241:VUT393243 WEJ393241:WEP393243 WOF393241:WOL393243 WYB393241:WYH393243 BT458777:BZ458779 LP458777:LV458779 VL458777:VR458779 AFH458777:AFN458779 APD458777:APJ458779 AYZ458777:AZF458779 BIV458777:BJB458779 BSR458777:BSX458779 CCN458777:CCT458779 CMJ458777:CMP458779 CWF458777:CWL458779 DGB458777:DGH458779 DPX458777:DQD458779 DZT458777:DZZ458779 EJP458777:EJV458779 ETL458777:ETR458779 FDH458777:FDN458779 FND458777:FNJ458779 FWZ458777:FXF458779 GGV458777:GHB458779 GQR458777:GQX458779 HAN458777:HAT458779 HKJ458777:HKP458779 HUF458777:HUL458779 IEB458777:IEH458779 INX458777:IOD458779 IXT458777:IXZ458779 JHP458777:JHV458779 JRL458777:JRR458779 KBH458777:KBN458779 KLD458777:KLJ458779 KUZ458777:KVF458779 LEV458777:LFB458779 LOR458777:LOX458779 LYN458777:LYT458779 MIJ458777:MIP458779 MSF458777:MSL458779 NCB458777:NCH458779 NLX458777:NMD458779 NVT458777:NVZ458779 OFP458777:OFV458779 OPL458777:OPR458779 OZH458777:OZN458779 PJD458777:PJJ458779 PSZ458777:PTF458779 QCV458777:QDB458779 QMR458777:QMX458779 QWN458777:QWT458779 RGJ458777:RGP458779 RQF458777:RQL458779 SAB458777:SAH458779 SJX458777:SKD458779 STT458777:STZ458779 TDP458777:TDV458779 TNL458777:TNR458779 TXH458777:TXN458779 UHD458777:UHJ458779 UQZ458777:URF458779 VAV458777:VBB458779 VKR458777:VKX458779 VUN458777:VUT458779 WEJ458777:WEP458779 WOF458777:WOL458779 WYB458777:WYH458779 BT524313:BZ524315 LP524313:LV524315 VL524313:VR524315 AFH524313:AFN524315 APD524313:APJ524315 AYZ524313:AZF524315 BIV524313:BJB524315 BSR524313:BSX524315 CCN524313:CCT524315 CMJ524313:CMP524315 CWF524313:CWL524315 DGB524313:DGH524315 DPX524313:DQD524315 DZT524313:DZZ524315 EJP524313:EJV524315 ETL524313:ETR524315 FDH524313:FDN524315 FND524313:FNJ524315 FWZ524313:FXF524315 GGV524313:GHB524315 GQR524313:GQX524315 HAN524313:HAT524315 HKJ524313:HKP524315 HUF524313:HUL524315 IEB524313:IEH524315 INX524313:IOD524315 IXT524313:IXZ524315 JHP524313:JHV524315 JRL524313:JRR524315 KBH524313:KBN524315 KLD524313:KLJ524315 KUZ524313:KVF524315 LEV524313:LFB524315 LOR524313:LOX524315 LYN524313:LYT524315 MIJ524313:MIP524315 MSF524313:MSL524315 NCB524313:NCH524315 NLX524313:NMD524315 NVT524313:NVZ524315 OFP524313:OFV524315 OPL524313:OPR524315 OZH524313:OZN524315 PJD524313:PJJ524315 PSZ524313:PTF524315 QCV524313:QDB524315 QMR524313:QMX524315 QWN524313:QWT524315 RGJ524313:RGP524315 RQF524313:RQL524315 SAB524313:SAH524315 SJX524313:SKD524315 STT524313:STZ524315 TDP524313:TDV524315 TNL524313:TNR524315 TXH524313:TXN524315 UHD524313:UHJ524315 UQZ524313:URF524315 VAV524313:VBB524315 VKR524313:VKX524315 VUN524313:VUT524315 WEJ524313:WEP524315 WOF524313:WOL524315 WYB524313:WYH524315 BT589849:BZ589851 LP589849:LV589851 VL589849:VR589851 AFH589849:AFN589851 APD589849:APJ589851 AYZ589849:AZF589851 BIV589849:BJB589851 BSR589849:BSX589851 CCN589849:CCT589851 CMJ589849:CMP589851 CWF589849:CWL589851 DGB589849:DGH589851 DPX589849:DQD589851 DZT589849:DZZ589851 EJP589849:EJV589851 ETL589849:ETR589851 FDH589849:FDN589851 FND589849:FNJ589851 FWZ589849:FXF589851 GGV589849:GHB589851 GQR589849:GQX589851 HAN589849:HAT589851 HKJ589849:HKP589851 HUF589849:HUL589851 IEB589849:IEH589851 INX589849:IOD589851 IXT589849:IXZ589851 JHP589849:JHV589851 JRL589849:JRR589851 KBH589849:KBN589851 KLD589849:KLJ589851 KUZ589849:KVF589851 LEV589849:LFB589851 LOR589849:LOX589851 LYN589849:LYT589851 MIJ589849:MIP589851 MSF589849:MSL589851 NCB589849:NCH589851 NLX589849:NMD589851 NVT589849:NVZ589851 OFP589849:OFV589851 OPL589849:OPR589851 OZH589849:OZN589851 PJD589849:PJJ589851 PSZ589849:PTF589851 QCV589849:QDB589851 QMR589849:QMX589851 QWN589849:QWT589851 RGJ589849:RGP589851 RQF589849:RQL589851 SAB589849:SAH589851 SJX589849:SKD589851 STT589849:STZ589851 TDP589849:TDV589851 TNL589849:TNR589851 TXH589849:TXN589851 UHD589849:UHJ589851 UQZ589849:URF589851 VAV589849:VBB589851 VKR589849:VKX589851 VUN589849:VUT589851 WEJ589849:WEP589851 WOF589849:WOL589851 WYB589849:WYH589851 BT655385:BZ655387 LP655385:LV655387 VL655385:VR655387 AFH655385:AFN655387 APD655385:APJ655387 AYZ655385:AZF655387 BIV655385:BJB655387 BSR655385:BSX655387 CCN655385:CCT655387 CMJ655385:CMP655387 CWF655385:CWL655387 DGB655385:DGH655387 DPX655385:DQD655387 DZT655385:DZZ655387 EJP655385:EJV655387 ETL655385:ETR655387 FDH655385:FDN655387 FND655385:FNJ655387 FWZ655385:FXF655387 GGV655385:GHB655387 GQR655385:GQX655387 HAN655385:HAT655387 HKJ655385:HKP655387 HUF655385:HUL655387 IEB655385:IEH655387 INX655385:IOD655387 IXT655385:IXZ655387 JHP655385:JHV655387 JRL655385:JRR655387 KBH655385:KBN655387 KLD655385:KLJ655387 KUZ655385:KVF655387 LEV655385:LFB655387 LOR655385:LOX655387 LYN655385:LYT655387 MIJ655385:MIP655387 MSF655385:MSL655387 NCB655385:NCH655387 NLX655385:NMD655387 NVT655385:NVZ655387 OFP655385:OFV655387 OPL655385:OPR655387 OZH655385:OZN655387 PJD655385:PJJ655387 PSZ655385:PTF655387 QCV655385:QDB655387 QMR655385:QMX655387 QWN655385:QWT655387 RGJ655385:RGP655387 RQF655385:RQL655387 SAB655385:SAH655387 SJX655385:SKD655387 STT655385:STZ655387 TDP655385:TDV655387 TNL655385:TNR655387 TXH655385:TXN655387 UHD655385:UHJ655387 UQZ655385:URF655387 VAV655385:VBB655387 VKR655385:VKX655387 VUN655385:VUT655387 WEJ655385:WEP655387 WOF655385:WOL655387 WYB655385:WYH655387 BT720921:BZ720923 LP720921:LV720923 VL720921:VR720923 AFH720921:AFN720923 APD720921:APJ720923 AYZ720921:AZF720923 BIV720921:BJB720923 BSR720921:BSX720923 CCN720921:CCT720923 CMJ720921:CMP720923 CWF720921:CWL720923 DGB720921:DGH720923 DPX720921:DQD720923 DZT720921:DZZ720923 EJP720921:EJV720923 ETL720921:ETR720923 FDH720921:FDN720923 FND720921:FNJ720923 FWZ720921:FXF720923 GGV720921:GHB720923 GQR720921:GQX720923 HAN720921:HAT720923 HKJ720921:HKP720923 HUF720921:HUL720923 IEB720921:IEH720923 INX720921:IOD720923 IXT720921:IXZ720923 JHP720921:JHV720923 JRL720921:JRR720923 KBH720921:KBN720923 KLD720921:KLJ720923 KUZ720921:KVF720923 LEV720921:LFB720923 LOR720921:LOX720923 LYN720921:LYT720923 MIJ720921:MIP720923 MSF720921:MSL720923 NCB720921:NCH720923 NLX720921:NMD720923 NVT720921:NVZ720923 OFP720921:OFV720923 OPL720921:OPR720923 OZH720921:OZN720923 PJD720921:PJJ720923 PSZ720921:PTF720923 QCV720921:QDB720923 QMR720921:QMX720923 QWN720921:QWT720923 RGJ720921:RGP720923 RQF720921:RQL720923 SAB720921:SAH720923 SJX720921:SKD720923 STT720921:STZ720923 TDP720921:TDV720923 TNL720921:TNR720923 TXH720921:TXN720923 UHD720921:UHJ720923 UQZ720921:URF720923 VAV720921:VBB720923 VKR720921:VKX720923 VUN720921:VUT720923 WEJ720921:WEP720923 WOF720921:WOL720923 WYB720921:WYH720923 BT786457:BZ786459 LP786457:LV786459 VL786457:VR786459 AFH786457:AFN786459 APD786457:APJ786459 AYZ786457:AZF786459 BIV786457:BJB786459 BSR786457:BSX786459 CCN786457:CCT786459 CMJ786457:CMP786459 CWF786457:CWL786459 DGB786457:DGH786459 DPX786457:DQD786459 DZT786457:DZZ786459 EJP786457:EJV786459 ETL786457:ETR786459 FDH786457:FDN786459 FND786457:FNJ786459 FWZ786457:FXF786459 GGV786457:GHB786459 GQR786457:GQX786459 HAN786457:HAT786459 HKJ786457:HKP786459 HUF786457:HUL786459 IEB786457:IEH786459 INX786457:IOD786459 IXT786457:IXZ786459 JHP786457:JHV786459 JRL786457:JRR786459 KBH786457:KBN786459 KLD786457:KLJ786459 KUZ786457:KVF786459 LEV786457:LFB786459 LOR786457:LOX786459 LYN786457:LYT786459 MIJ786457:MIP786459 MSF786457:MSL786459 NCB786457:NCH786459 NLX786457:NMD786459 NVT786457:NVZ786459 OFP786457:OFV786459 OPL786457:OPR786459 OZH786457:OZN786459 PJD786457:PJJ786459 PSZ786457:PTF786459 QCV786457:QDB786459 QMR786457:QMX786459 QWN786457:QWT786459 RGJ786457:RGP786459 RQF786457:RQL786459 SAB786457:SAH786459 SJX786457:SKD786459 STT786457:STZ786459 TDP786457:TDV786459 TNL786457:TNR786459 TXH786457:TXN786459 UHD786457:UHJ786459 UQZ786457:URF786459 VAV786457:VBB786459 VKR786457:VKX786459 VUN786457:VUT786459 WEJ786457:WEP786459 WOF786457:WOL786459 WYB786457:WYH786459 BT851993:BZ851995 LP851993:LV851995 VL851993:VR851995 AFH851993:AFN851995 APD851993:APJ851995 AYZ851993:AZF851995 BIV851993:BJB851995 BSR851993:BSX851995 CCN851993:CCT851995 CMJ851993:CMP851995 CWF851993:CWL851995 DGB851993:DGH851995 DPX851993:DQD851995 DZT851993:DZZ851995 EJP851993:EJV851995 ETL851993:ETR851995 FDH851993:FDN851995 FND851993:FNJ851995 FWZ851993:FXF851995 GGV851993:GHB851995 GQR851993:GQX851995 HAN851993:HAT851995 HKJ851993:HKP851995 HUF851993:HUL851995 IEB851993:IEH851995 INX851993:IOD851995 IXT851993:IXZ851995 JHP851993:JHV851995 JRL851993:JRR851995 KBH851993:KBN851995 KLD851993:KLJ851995 KUZ851993:KVF851995 LEV851993:LFB851995 LOR851993:LOX851995 LYN851993:LYT851995 MIJ851993:MIP851995 MSF851993:MSL851995 NCB851993:NCH851995 NLX851993:NMD851995 NVT851993:NVZ851995 OFP851993:OFV851995 OPL851993:OPR851995 OZH851993:OZN851995 PJD851993:PJJ851995 PSZ851993:PTF851995 QCV851993:QDB851995 QMR851993:QMX851995 QWN851993:QWT851995 RGJ851993:RGP851995 RQF851993:RQL851995 SAB851993:SAH851995 SJX851993:SKD851995 STT851993:STZ851995 TDP851993:TDV851995 TNL851993:TNR851995 TXH851993:TXN851995 UHD851993:UHJ851995 UQZ851993:URF851995 VAV851993:VBB851995 VKR851993:VKX851995 VUN851993:VUT851995 WEJ851993:WEP851995 WOF851993:WOL851995 WYB851993:WYH851995 BT917529:BZ917531 LP917529:LV917531 VL917529:VR917531 AFH917529:AFN917531 APD917529:APJ917531 AYZ917529:AZF917531 BIV917529:BJB917531 BSR917529:BSX917531 CCN917529:CCT917531 CMJ917529:CMP917531 CWF917529:CWL917531 DGB917529:DGH917531 DPX917529:DQD917531 DZT917529:DZZ917531 EJP917529:EJV917531 ETL917529:ETR917531 FDH917529:FDN917531 FND917529:FNJ917531 FWZ917529:FXF917531 GGV917529:GHB917531 GQR917529:GQX917531 HAN917529:HAT917531 HKJ917529:HKP917531 HUF917529:HUL917531 IEB917529:IEH917531 INX917529:IOD917531 IXT917529:IXZ917531 JHP917529:JHV917531 JRL917529:JRR917531 KBH917529:KBN917531 KLD917529:KLJ917531 KUZ917529:KVF917531 LEV917529:LFB917531 LOR917529:LOX917531 LYN917529:LYT917531 MIJ917529:MIP917531 MSF917529:MSL917531 NCB917529:NCH917531 NLX917529:NMD917531 NVT917529:NVZ917531 OFP917529:OFV917531 OPL917529:OPR917531 OZH917529:OZN917531 PJD917529:PJJ917531 PSZ917529:PTF917531 QCV917529:QDB917531 QMR917529:QMX917531 QWN917529:QWT917531 RGJ917529:RGP917531 RQF917529:RQL917531 SAB917529:SAH917531 SJX917529:SKD917531 STT917529:STZ917531 TDP917529:TDV917531 TNL917529:TNR917531 TXH917529:TXN917531 UHD917529:UHJ917531 UQZ917529:URF917531 VAV917529:VBB917531 VKR917529:VKX917531 VUN917529:VUT917531 WEJ917529:WEP917531 WOF917529:WOL917531 WYB917529:WYH917531 BT983065:BZ983067 LP983065:LV983067 VL983065:VR983067 AFH983065:AFN983067 APD983065:APJ983067 AYZ983065:AZF983067 BIV983065:BJB983067 BSR983065:BSX983067 CCN983065:CCT983067 CMJ983065:CMP983067 CWF983065:CWL983067 DGB983065:DGH983067 DPX983065:DQD983067 DZT983065:DZZ983067 EJP983065:EJV983067 ETL983065:ETR983067 FDH983065:FDN983067 FND983065:FNJ983067 FWZ983065:FXF983067 GGV983065:GHB983067 GQR983065:GQX983067 HAN983065:HAT983067 HKJ983065:HKP983067 HUF983065:HUL983067 IEB983065:IEH983067 INX983065:IOD983067 IXT983065:IXZ983067 JHP983065:JHV983067 JRL983065:JRR983067 KBH983065:KBN983067 KLD983065:KLJ983067 KUZ983065:KVF983067 LEV983065:LFB983067 LOR983065:LOX983067 LYN983065:LYT983067 MIJ983065:MIP983067 MSF983065:MSL983067 NCB983065:NCH983067 NLX983065:NMD983067 NVT983065:NVZ983067 OFP983065:OFV983067 OPL983065:OPR983067 OZH983065:OZN983067 PJD983065:PJJ983067 PSZ983065:PTF983067 QCV983065:QDB983067 QMR983065:QMX983067 QWN983065:QWT983067 RGJ983065:RGP983067 RQF983065:RQL983067 SAB983065:SAH983067 SJX983065:SKD983067 STT983065:STZ983067 TDP983065:TDV983067 TNL983065:TNR983067 TXH983065:TXN983067 UHD983065:UHJ983067 UQZ983065:URF983067 VAV983065:VBB983067 VKR983065:VKX983067 VUN983065:VUT983067 WEJ983065:WEP983067 WOF983065:WOL983067 WYB983065:WYH983067 BS25:BS26 LO25:LO26 VK25:VK26 AFG25:AFG26 APC25:APC26 AYY25:AYY26 BIU25:BIU26 BSQ25:BSQ26 CCM25:CCM26 CMI25:CMI26 CWE25:CWE26 DGA25:DGA26 DPW25:DPW26 DZS25:DZS26 EJO25:EJO26 ETK25:ETK26 FDG25:FDG26 FNC25:FNC26 FWY25:FWY26 GGU25:GGU26 GQQ25:GQQ26 HAM25:HAM26 HKI25:HKI26 HUE25:HUE26 IEA25:IEA26 INW25:INW26 IXS25:IXS26 JHO25:JHO26 JRK25:JRK26 KBG25:KBG26 KLC25:KLC26 KUY25:KUY26 LEU25:LEU26 LOQ25:LOQ26 LYM25:LYM26 MII25:MII26 MSE25:MSE26 NCA25:NCA26 NLW25:NLW26 NVS25:NVS26 OFO25:OFO26 OPK25:OPK26 OZG25:OZG26 PJC25:PJC26 PSY25:PSY26 QCU25:QCU26 QMQ25:QMQ26 QWM25:QWM26 RGI25:RGI26 RQE25:RQE26 SAA25:SAA26 SJW25:SJW26 STS25:STS26 TDO25:TDO26 TNK25:TNK26 TXG25:TXG26 UHC25:UHC26 UQY25:UQY26 VAU25:VAU26 VKQ25:VKQ26 VUM25:VUM26 WEI25:WEI26 WOE25:WOE26 WYA25:WYA26 BS65561:BS65562 LO65561:LO65562 VK65561:VK65562 AFG65561:AFG65562 APC65561:APC65562 AYY65561:AYY65562 BIU65561:BIU65562 BSQ65561:BSQ65562 CCM65561:CCM65562 CMI65561:CMI65562 CWE65561:CWE65562 DGA65561:DGA65562 DPW65561:DPW65562 DZS65561:DZS65562 EJO65561:EJO65562 ETK65561:ETK65562 FDG65561:FDG65562 FNC65561:FNC65562 FWY65561:FWY65562 GGU65561:GGU65562 GQQ65561:GQQ65562 HAM65561:HAM65562 HKI65561:HKI65562 HUE65561:HUE65562 IEA65561:IEA65562 INW65561:INW65562 IXS65561:IXS65562 JHO65561:JHO65562 JRK65561:JRK65562 KBG65561:KBG65562 KLC65561:KLC65562 KUY65561:KUY65562 LEU65561:LEU65562 LOQ65561:LOQ65562 LYM65561:LYM65562 MII65561:MII65562 MSE65561:MSE65562 NCA65561:NCA65562 NLW65561:NLW65562 NVS65561:NVS65562 OFO65561:OFO65562 OPK65561:OPK65562 OZG65561:OZG65562 PJC65561:PJC65562 PSY65561:PSY65562 QCU65561:QCU65562 QMQ65561:QMQ65562 QWM65561:QWM65562 RGI65561:RGI65562 RQE65561:RQE65562 SAA65561:SAA65562 SJW65561:SJW65562 STS65561:STS65562 TDO65561:TDO65562 TNK65561:TNK65562 TXG65561:TXG65562 UHC65561:UHC65562 UQY65561:UQY65562 VAU65561:VAU65562 VKQ65561:VKQ65562 VUM65561:VUM65562 WEI65561:WEI65562 WOE65561:WOE65562 WYA65561:WYA65562 BS131097:BS131098 LO131097:LO131098 VK131097:VK131098 AFG131097:AFG131098 APC131097:APC131098 AYY131097:AYY131098 BIU131097:BIU131098 BSQ131097:BSQ131098 CCM131097:CCM131098 CMI131097:CMI131098 CWE131097:CWE131098 DGA131097:DGA131098 DPW131097:DPW131098 DZS131097:DZS131098 EJO131097:EJO131098 ETK131097:ETK131098 FDG131097:FDG131098 FNC131097:FNC131098 FWY131097:FWY131098 GGU131097:GGU131098 GQQ131097:GQQ131098 HAM131097:HAM131098 HKI131097:HKI131098 HUE131097:HUE131098 IEA131097:IEA131098 INW131097:INW131098 IXS131097:IXS131098 JHO131097:JHO131098 JRK131097:JRK131098 KBG131097:KBG131098 KLC131097:KLC131098 KUY131097:KUY131098 LEU131097:LEU131098 LOQ131097:LOQ131098 LYM131097:LYM131098 MII131097:MII131098 MSE131097:MSE131098 NCA131097:NCA131098 NLW131097:NLW131098 NVS131097:NVS131098 OFO131097:OFO131098 OPK131097:OPK131098 OZG131097:OZG131098 PJC131097:PJC131098 PSY131097:PSY131098 QCU131097:QCU131098 QMQ131097:QMQ131098 QWM131097:QWM131098 RGI131097:RGI131098 RQE131097:RQE131098 SAA131097:SAA131098 SJW131097:SJW131098 STS131097:STS131098 TDO131097:TDO131098 TNK131097:TNK131098 TXG131097:TXG131098 UHC131097:UHC131098 UQY131097:UQY131098 VAU131097:VAU131098 VKQ131097:VKQ131098 VUM131097:VUM131098 WEI131097:WEI131098 WOE131097:WOE131098 WYA131097:WYA131098 BS196633:BS196634 LO196633:LO196634 VK196633:VK196634 AFG196633:AFG196634 APC196633:APC196634 AYY196633:AYY196634 BIU196633:BIU196634 BSQ196633:BSQ196634 CCM196633:CCM196634 CMI196633:CMI196634 CWE196633:CWE196634 DGA196633:DGA196634 DPW196633:DPW196634 DZS196633:DZS196634 EJO196633:EJO196634 ETK196633:ETK196634 FDG196633:FDG196634 FNC196633:FNC196634 FWY196633:FWY196634 GGU196633:GGU196634 GQQ196633:GQQ196634 HAM196633:HAM196634 HKI196633:HKI196634 HUE196633:HUE196634 IEA196633:IEA196634 INW196633:INW196634 IXS196633:IXS196634 JHO196633:JHO196634 JRK196633:JRK196634 KBG196633:KBG196634 KLC196633:KLC196634 KUY196633:KUY196634 LEU196633:LEU196634 LOQ196633:LOQ196634 LYM196633:LYM196634 MII196633:MII196634 MSE196633:MSE196634 NCA196633:NCA196634 NLW196633:NLW196634 NVS196633:NVS196634 OFO196633:OFO196634 OPK196633:OPK196634 OZG196633:OZG196634 PJC196633:PJC196634 PSY196633:PSY196634 QCU196633:QCU196634 QMQ196633:QMQ196634 QWM196633:QWM196634 RGI196633:RGI196634 RQE196633:RQE196634 SAA196633:SAA196634 SJW196633:SJW196634 STS196633:STS196634 TDO196633:TDO196634 TNK196633:TNK196634 TXG196633:TXG196634 UHC196633:UHC196634 UQY196633:UQY196634 VAU196633:VAU196634 VKQ196633:VKQ196634 VUM196633:VUM196634 WEI196633:WEI196634 WOE196633:WOE196634 WYA196633:WYA196634 BS262169:BS262170 LO262169:LO262170 VK262169:VK262170 AFG262169:AFG262170 APC262169:APC262170 AYY262169:AYY262170 BIU262169:BIU262170 BSQ262169:BSQ262170 CCM262169:CCM262170 CMI262169:CMI262170 CWE262169:CWE262170 DGA262169:DGA262170 DPW262169:DPW262170 DZS262169:DZS262170 EJO262169:EJO262170 ETK262169:ETK262170 FDG262169:FDG262170 FNC262169:FNC262170 FWY262169:FWY262170 GGU262169:GGU262170 GQQ262169:GQQ262170 HAM262169:HAM262170 HKI262169:HKI262170 HUE262169:HUE262170 IEA262169:IEA262170 INW262169:INW262170 IXS262169:IXS262170 JHO262169:JHO262170 JRK262169:JRK262170 KBG262169:KBG262170 KLC262169:KLC262170 KUY262169:KUY262170 LEU262169:LEU262170 LOQ262169:LOQ262170 LYM262169:LYM262170 MII262169:MII262170 MSE262169:MSE262170 NCA262169:NCA262170 NLW262169:NLW262170 NVS262169:NVS262170 OFO262169:OFO262170 OPK262169:OPK262170 OZG262169:OZG262170 PJC262169:PJC262170 PSY262169:PSY262170 QCU262169:QCU262170 QMQ262169:QMQ262170 QWM262169:QWM262170 RGI262169:RGI262170 RQE262169:RQE262170 SAA262169:SAA262170 SJW262169:SJW262170 STS262169:STS262170 TDO262169:TDO262170 TNK262169:TNK262170 TXG262169:TXG262170 UHC262169:UHC262170 UQY262169:UQY262170 VAU262169:VAU262170 VKQ262169:VKQ262170 VUM262169:VUM262170 WEI262169:WEI262170 WOE262169:WOE262170 WYA262169:WYA262170 BS327705:BS327706 LO327705:LO327706 VK327705:VK327706 AFG327705:AFG327706 APC327705:APC327706 AYY327705:AYY327706 BIU327705:BIU327706 BSQ327705:BSQ327706 CCM327705:CCM327706 CMI327705:CMI327706 CWE327705:CWE327706 DGA327705:DGA327706 DPW327705:DPW327706 DZS327705:DZS327706 EJO327705:EJO327706 ETK327705:ETK327706 FDG327705:FDG327706 FNC327705:FNC327706 FWY327705:FWY327706 GGU327705:GGU327706 GQQ327705:GQQ327706 HAM327705:HAM327706 HKI327705:HKI327706 HUE327705:HUE327706 IEA327705:IEA327706 INW327705:INW327706 IXS327705:IXS327706 JHO327705:JHO327706 JRK327705:JRK327706 KBG327705:KBG327706 KLC327705:KLC327706 KUY327705:KUY327706 LEU327705:LEU327706 LOQ327705:LOQ327706 LYM327705:LYM327706 MII327705:MII327706 MSE327705:MSE327706 NCA327705:NCA327706 NLW327705:NLW327706 NVS327705:NVS327706 OFO327705:OFO327706 OPK327705:OPK327706 OZG327705:OZG327706 PJC327705:PJC327706 PSY327705:PSY327706 QCU327705:QCU327706 QMQ327705:QMQ327706 QWM327705:QWM327706 RGI327705:RGI327706 RQE327705:RQE327706 SAA327705:SAA327706 SJW327705:SJW327706 STS327705:STS327706 TDO327705:TDO327706 TNK327705:TNK327706 TXG327705:TXG327706 UHC327705:UHC327706 UQY327705:UQY327706 VAU327705:VAU327706 VKQ327705:VKQ327706 VUM327705:VUM327706 WEI327705:WEI327706 WOE327705:WOE327706 WYA327705:WYA327706 BS393241:BS393242 LO393241:LO393242 VK393241:VK393242 AFG393241:AFG393242 APC393241:APC393242 AYY393241:AYY393242 BIU393241:BIU393242 BSQ393241:BSQ393242 CCM393241:CCM393242 CMI393241:CMI393242 CWE393241:CWE393242 DGA393241:DGA393242 DPW393241:DPW393242 DZS393241:DZS393242 EJO393241:EJO393242 ETK393241:ETK393242 FDG393241:FDG393242 FNC393241:FNC393242 FWY393241:FWY393242 GGU393241:GGU393242 GQQ393241:GQQ393242 HAM393241:HAM393242 HKI393241:HKI393242 HUE393241:HUE393242 IEA393241:IEA393242 INW393241:INW393242 IXS393241:IXS393242 JHO393241:JHO393242 JRK393241:JRK393242 KBG393241:KBG393242 KLC393241:KLC393242 KUY393241:KUY393242 LEU393241:LEU393242 LOQ393241:LOQ393242 LYM393241:LYM393242 MII393241:MII393242 MSE393241:MSE393242 NCA393241:NCA393242 NLW393241:NLW393242 NVS393241:NVS393242 OFO393241:OFO393242 OPK393241:OPK393242 OZG393241:OZG393242 PJC393241:PJC393242 PSY393241:PSY393242 QCU393241:QCU393242 QMQ393241:QMQ393242 QWM393241:QWM393242 RGI393241:RGI393242 RQE393241:RQE393242 SAA393241:SAA393242 SJW393241:SJW393242 STS393241:STS393242 TDO393241:TDO393242 TNK393241:TNK393242 TXG393241:TXG393242 UHC393241:UHC393242 UQY393241:UQY393242 VAU393241:VAU393242 VKQ393241:VKQ393242 VUM393241:VUM393242 WEI393241:WEI393242 WOE393241:WOE393242 WYA393241:WYA393242 BS458777:BS458778 LO458777:LO458778 VK458777:VK458778 AFG458777:AFG458778 APC458777:APC458778 AYY458777:AYY458778 BIU458777:BIU458778 BSQ458777:BSQ458778 CCM458777:CCM458778 CMI458777:CMI458778 CWE458777:CWE458778 DGA458777:DGA458778 DPW458777:DPW458778 DZS458777:DZS458778 EJO458777:EJO458778 ETK458777:ETK458778 FDG458777:FDG458778 FNC458777:FNC458778 FWY458777:FWY458778 GGU458777:GGU458778 GQQ458777:GQQ458778 HAM458777:HAM458778 HKI458777:HKI458778 HUE458777:HUE458778 IEA458777:IEA458778 INW458777:INW458778 IXS458777:IXS458778 JHO458777:JHO458778 JRK458777:JRK458778 KBG458777:KBG458778 KLC458777:KLC458778 KUY458777:KUY458778 LEU458777:LEU458778 LOQ458777:LOQ458778 LYM458777:LYM458778 MII458777:MII458778 MSE458777:MSE458778 NCA458777:NCA458778 NLW458777:NLW458778 NVS458777:NVS458778 OFO458777:OFO458778 OPK458777:OPK458778 OZG458777:OZG458778 PJC458777:PJC458778 PSY458777:PSY458778 QCU458777:QCU458778 QMQ458777:QMQ458778 QWM458777:QWM458778 RGI458777:RGI458778 RQE458777:RQE458778 SAA458777:SAA458778 SJW458777:SJW458778 STS458777:STS458778 TDO458777:TDO458778 TNK458777:TNK458778 TXG458777:TXG458778 UHC458777:UHC458778 UQY458777:UQY458778 VAU458777:VAU458778 VKQ458777:VKQ458778 VUM458777:VUM458778 WEI458777:WEI458778 WOE458777:WOE458778 WYA458777:WYA458778 BS524313:BS524314 LO524313:LO524314 VK524313:VK524314 AFG524313:AFG524314 APC524313:APC524314 AYY524313:AYY524314 BIU524313:BIU524314 BSQ524313:BSQ524314 CCM524313:CCM524314 CMI524313:CMI524314 CWE524313:CWE524314 DGA524313:DGA524314 DPW524313:DPW524314 DZS524313:DZS524314 EJO524313:EJO524314 ETK524313:ETK524314 FDG524313:FDG524314 FNC524313:FNC524314 FWY524313:FWY524314 GGU524313:GGU524314 GQQ524313:GQQ524314 HAM524313:HAM524314 HKI524313:HKI524314 HUE524313:HUE524314 IEA524313:IEA524314 INW524313:INW524314 IXS524313:IXS524314 JHO524313:JHO524314 JRK524313:JRK524314 KBG524313:KBG524314 KLC524313:KLC524314 KUY524313:KUY524314 LEU524313:LEU524314 LOQ524313:LOQ524314 LYM524313:LYM524314 MII524313:MII524314 MSE524313:MSE524314 NCA524313:NCA524314 NLW524313:NLW524314 NVS524313:NVS524314 OFO524313:OFO524314 OPK524313:OPK524314 OZG524313:OZG524314 PJC524313:PJC524314 PSY524313:PSY524314 QCU524313:QCU524314 QMQ524313:QMQ524314 QWM524313:QWM524314 RGI524313:RGI524314 RQE524313:RQE524314 SAA524313:SAA524314 SJW524313:SJW524314 STS524313:STS524314 TDO524313:TDO524314 TNK524313:TNK524314 TXG524313:TXG524314 UHC524313:UHC524314 UQY524313:UQY524314 VAU524313:VAU524314 VKQ524313:VKQ524314 VUM524313:VUM524314 WEI524313:WEI524314 WOE524313:WOE524314 WYA524313:WYA524314 BS589849:BS589850 LO589849:LO589850 VK589849:VK589850 AFG589849:AFG589850 APC589849:APC589850 AYY589849:AYY589850 BIU589849:BIU589850 BSQ589849:BSQ589850 CCM589849:CCM589850 CMI589849:CMI589850 CWE589849:CWE589850 DGA589849:DGA589850 DPW589849:DPW589850 DZS589849:DZS589850 EJO589849:EJO589850 ETK589849:ETK589850 FDG589849:FDG589850 FNC589849:FNC589850 FWY589849:FWY589850 GGU589849:GGU589850 GQQ589849:GQQ589850 HAM589849:HAM589850 HKI589849:HKI589850 HUE589849:HUE589850 IEA589849:IEA589850 INW589849:INW589850 IXS589849:IXS589850 JHO589849:JHO589850 JRK589849:JRK589850 KBG589849:KBG589850 KLC589849:KLC589850 KUY589849:KUY589850 LEU589849:LEU589850 LOQ589849:LOQ589850 LYM589849:LYM589850 MII589849:MII589850 MSE589849:MSE589850 NCA589849:NCA589850 NLW589849:NLW589850 NVS589849:NVS589850 OFO589849:OFO589850 OPK589849:OPK589850 OZG589849:OZG589850 PJC589849:PJC589850 PSY589849:PSY589850 QCU589849:QCU589850 QMQ589849:QMQ589850 QWM589849:QWM589850 RGI589849:RGI589850 RQE589849:RQE589850 SAA589849:SAA589850 SJW589849:SJW589850 STS589849:STS589850 TDO589849:TDO589850 TNK589849:TNK589850 TXG589849:TXG589850 UHC589849:UHC589850 UQY589849:UQY589850 VAU589849:VAU589850 VKQ589849:VKQ589850 VUM589849:VUM589850 WEI589849:WEI589850 WOE589849:WOE589850 WYA589849:WYA589850 BS655385:BS655386 LO655385:LO655386 VK655385:VK655386 AFG655385:AFG655386 APC655385:APC655386 AYY655385:AYY655386 BIU655385:BIU655386 BSQ655385:BSQ655386 CCM655385:CCM655386 CMI655385:CMI655386 CWE655385:CWE655386 DGA655385:DGA655386 DPW655385:DPW655386 DZS655385:DZS655386 EJO655385:EJO655386 ETK655385:ETK655386 FDG655385:FDG655386 FNC655385:FNC655386 FWY655385:FWY655386 GGU655385:GGU655386 GQQ655385:GQQ655386 HAM655385:HAM655386 HKI655385:HKI655386 HUE655385:HUE655386 IEA655385:IEA655386 INW655385:INW655386 IXS655385:IXS655386 JHO655385:JHO655386 JRK655385:JRK655386 KBG655385:KBG655386 KLC655385:KLC655386 KUY655385:KUY655386 LEU655385:LEU655386 LOQ655385:LOQ655386 LYM655385:LYM655386 MII655385:MII655386 MSE655385:MSE655386 NCA655385:NCA655386 NLW655385:NLW655386 NVS655385:NVS655386 OFO655385:OFO655386 OPK655385:OPK655386 OZG655385:OZG655386 PJC655385:PJC655386 PSY655385:PSY655386 QCU655385:QCU655386 QMQ655385:QMQ655386 QWM655385:QWM655386 RGI655385:RGI655386 RQE655385:RQE655386 SAA655385:SAA655386 SJW655385:SJW655386 STS655385:STS655386 TDO655385:TDO655386 TNK655385:TNK655386 TXG655385:TXG655386 UHC655385:UHC655386 UQY655385:UQY655386 VAU655385:VAU655386 VKQ655385:VKQ655386 VUM655385:VUM655386 WEI655385:WEI655386 WOE655385:WOE655386 WYA655385:WYA655386 BS720921:BS720922 LO720921:LO720922 VK720921:VK720922 AFG720921:AFG720922 APC720921:APC720922 AYY720921:AYY720922 BIU720921:BIU720922 BSQ720921:BSQ720922 CCM720921:CCM720922 CMI720921:CMI720922 CWE720921:CWE720922 DGA720921:DGA720922 DPW720921:DPW720922 DZS720921:DZS720922 EJO720921:EJO720922 ETK720921:ETK720922 FDG720921:FDG720922 FNC720921:FNC720922 FWY720921:FWY720922 GGU720921:GGU720922 GQQ720921:GQQ720922 HAM720921:HAM720922 HKI720921:HKI720922 HUE720921:HUE720922 IEA720921:IEA720922 INW720921:INW720922 IXS720921:IXS720922 JHO720921:JHO720922 JRK720921:JRK720922 KBG720921:KBG720922 KLC720921:KLC720922 KUY720921:KUY720922 LEU720921:LEU720922 LOQ720921:LOQ720922 LYM720921:LYM720922 MII720921:MII720922 MSE720921:MSE720922 NCA720921:NCA720922 NLW720921:NLW720922 NVS720921:NVS720922 OFO720921:OFO720922 OPK720921:OPK720922 OZG720921:OZG720922 PJC720921:PJC720922 PSY720921:PSY720922 QCU720921:QCU720922 QMQ720921:QMQ720922 QWM720921:QWM720922 RGI720921:RGI720922 RQE720921:RQE720922 SAA720921:SAA720922 SJW720921:SJW720922 STS720921:STS720922 TDO720921:TDO720922 TNK720921:TNK720922 TXG720921:TXG720922 UHC720921:UHC720922 UQY720921:UQY720922 VAU720921:VAU720922 VKQ720921:VKQ720922 VUM720921:VUM720922 WEI720921:WEI720922 WOE720921:WOE720922 WYA720921:WYA720922 BS786457:BS786458 LO786457:LO786458 VK786457:VK786458 AFG786457:AFG786458 APC786457:APC786458 AYY786457:AYY786458 BIU786457:BIU786458 BSQ786457:BSQ786458 CCM786457:CCM786458 CMI786457:CMI786458 CWE786457:CWE786458 DGA786457:DGA786458 DPW786457:DPW786458 DZS786457:DZS786458 EJO786457:EJO786458 ETK786457:ETK786458 FDG786457:FDG786458 FNC786457:FNC786458 FWY786457:FWY786458 GGU786457:GGU786458 GQQ786457:GQQ786458 HAM786457:HAM786458 HKI786457:HKI786458 HUE786457:HUE786458 IEA786457:IEA786458 INW786457:INW786458 IXS786457:IXS786458 JHO786457:JHO786458 JRK786457:JRK786458 KBG786457:KBG786458 KLC786457:KLC786458 KUY786457:KUY786458 LEU786457:LEU786458 LOQ786457:LOQ786458 LYM786457:LYM786458 MII786457:MII786458 MSE786457:MSE786458 NCA786457:NCA786458 NLW786457:NLW786458 NVS786457:NVS786458 OFO786457:OFO786458 OPK786457:OPK786458 OZG786457:OZG786458 PJC786457:PJC786458 PSY786457:PSY786458 QCU786457:QCU786458 QMQ786457:QMQ786458 QWM786457:QWM786458 RGI786457:RGI786458 RQE786457:RQE786458 SAA786457:SAA786458 SJW786457:SJW786458 STS786457:STS786458 TDO786457:TDO786458 TNK786457:TNK786458 TXG786457:TXG786458 UHC786457:UHC786458 UQY786457:UQY786458 VAU786457:VAU786458 VKQ786457:VKQ786458 VUM786457:VUM786458 WEI786457:WEI786458 WOE786457:WOE786458 WYA786457:WYA786458 BS851993:BS851994 LO851993:LO851994 VK851993:VK851994 AFG851993:AFG851994 APC851993:APC851994 AYY851993:AYY851994 BIU851993:BIU851994 BSQ851993:BSQ851994 CCM851993:CCM851994 CMI851993:CMI851994 CWE851993:CWE851994 DGA851993:DGA851994 DPW851993:DPW851994 DZS851993:DZS851994 EJO851993:EJO851994 ETK851993:ETK851994 FDG851993:FDG851994 FNC851993:FNC851994 FWY851993:FWY851994 GGU851993:GGU851994 GQQ851993:GQQ851994 HAM851993:HAM851994 HKI851993:HKI851994 HUE851993:HUE851994 IEA851993:IEA851994 INW851993:INW851994 IXS851993:IXS851994 JHO851993:JHO851994 JRK851993:JRK851994 KBG851993:KBG851994 KLC851993:KLC851994 KUY851993:KUY851994 LEU851993:LEU851994 LOQ851993:LOQ851994 LYM851993:LYM851994 MII851993:MII851994 MSE851993:MSE851994 NCA851993:NCA851994 NLW851993:NLW851994 NVS851993:NVS851994 OFO851993:OFO851994 OPK851993:OPK851994 OZG851993:OZG851994 PJC851993:PJC851994 PSY851993:PSY851994 QCU851993:QCU851994 QMQ851993:QMQ851994 QWM851993:QWM851994 RGI851993:RGI851994 RQE851993:RQE851994 SAA851993:SAA851994 SJW851993:SJW851994 STS851993:STS851994 TDO851993:TDO851994 TNK851993:TNK851994 TXG851993:TXG851994 UHC851993:UHC851994 UQY851993:UQY851994 VAU851993:VAU851994 VKQ851993:VKQ851994 VUM851993:VUM851994 WEI851993:WEI851994 WOE851993:WOE851994 WYA851993:WYA851994 BS917529:BS917530 LO917529:LO917530 VK917529:VK917530 AFG917529:AFG917530 APC917529:APC917530 AYY917529:AYY917530 BIU917529:BIU917530 BSQ917529:BSQ917530 CCM917529:CCM917530 CMI917529:CMI917530 CWE917529:CWE917530 DGA917529:DGA917530 DPW917529:DPW917530 DZS917529:DZS917530 EJO917529:EJO917530 ETK917529:ETK917530 FDG917529:FDG917530 FNC917529:FNC917530 FWY917529:FWY917530 GGU917529:GGU917530 GQQ917529:GQQ917530 HAM917529:HAM917530 HKI917529:HKI917530 HUE917529:HUE917530 IEA917529:IEA917530 INW917529:INW917530 IXS917529:IXS917530 JHO917529:JHO917530 JRK917529:JRK917530 KBG917529:KBG917530 KLC917529:KLC917530 KUY917529:KUY917530 LEU917529:LEU917530 LOQ917529:LOQ917530 LYM917529:LYM917530 MII917529:MII917530 MSE917529:MSE917530 NCA917529:NCA917530 NLW917529:NLW917530 NVS917529:NVS917530 OFO917529:OFO917530 OPK917529:OPK917530 OZG917529:OZG917530 PJC917529:PJC917530 PSY917529:PSY917530 QCU917529:QCU917530 QMQ917529:QMQ917530 QWM917529:QWM917530 RGI917529:RGI917530 RQE917529:RQE917530 SAA917529:SAA917530 SJW917529:SJW917530 STS917529:STS917530 TDO917529:TDO917530 TNK917529:TNK917530 TXG917529:TXG917530 UHC917529:UHC917530 UQY917529:UQY917530 VAU917529:VAU917530 VKQ917529:VKQ917530 VUM917529:VUM917530 WEI917529:WEI917530 WOE917529:WOE917530 WYA917529:WYA917530 BS983065:BS983066 LO983065:LO983066 VK983065:VK983066 AFG983065:AFG983066 APC983065:APC983066 AYY983065:AYY983066 BIU983065:BIU983066 BSQ983065:BSQ983066 CCM983065:CCM983066 CMI983065:CMI983066 CWE983065:CWE983066 DGA983065:DGA983066 DPW983065:DPW983066 DZS983065:DZS983066 EJO983065:EJO983066 ETK983065:ETK983066 FDG983065:FDG983066 FNC983065:FNC983066 FWY983065:FWY983066 GGU983065:GGU983066 GQQ983065:GQQ983066 HAM983065:HAM983066 HKI983065:HKI983066 HUE983065:HUE983066 IEA983065:IEA983066 INW983065:INW983066 IXS983065:IXS983066 JHO983065:JHO983066 JRK983065:JRK983066 KBG983065:KBG983066 KLC983065:KLC983066 KUY983065:KUY983066 LEU983065:LEU983066 LOQ983065:LOQ983066 LYM983065:LYM983066 MII983065:MII983066 MSE983065:MSE983066 NCA983065:NCA983066 NLW983065:NLW983066 NVS983065:NVS983066 OFO983065:OFO983066 OPK983065:OPK983066 OZG983065:OZG983066 PJC983065:PJC983066 PSY983065:PSY983066 QCU983065:QCU983066 QMQ983065:QMQ983066 QWM983065:QWM983066 RGI983065:RGI983066 RQE983065:RQE983066 SAA983065:SAA983066 SJW983065:SJW983066 STS983065:STS983066 TDO983065:TDO983066 TNK983065:TNK983066 TXG983065:TXG983066 UHC983065:UHC983066 UQY983065:UQY983066 VAU983065:VAU983066 VKQ983065:VKQ983066 VUM983065:VUM983066 WEI983065:WEI983066 WOE983065:WOE983066 WYA983065:WYA983066" xr:uid="{C94EA17C-B785-4FAA-B927-2BA0A5DB1927}">
      <formula1>$DR$15:$DR$19</formula1>
    </dataValidation>
    <dataValidation type="list" allowBlank="1" showInputMessage="1" showErrorMessage="1" sqref="WXX983060 LL20 VH20 AFD20 AOZ20 AYV20 BIR20 BSN20 CCJ20 CMF20 CWB20 DFX20 DPT20 DZP20 EJL20 ETH20 FDD20 FMZ20 FWV20 GGR20 GQN20 HAJ20 HKF20 HUB20 IDX20 INT20 IXP20 JHL20 JRH20 KBD20 KKZ20 KUV20 LER20 LON20 LYJ20 MIF20 MSB20 NBX20 NLT20 NVP20 OFL20 OPH20 OZD20 PIZ20 PSV20 QCR20 QMN20 QWJ20 RGF20 RQB20 RZX20 SJT20 STP20 TDL20 TNH20 TXD20 UGZ20 UQV20 VAR20 VKN20 VUJ20 WEF20 WOB20 WXX20 BP65556 LL65556 VH65556 AFD65556 AOZ65556 AYV65556 BIR65556 BSN65556 CCJ65556 CMF65556 CWB65556 DFX65556 DPT65556 DZP65556 EJL65556 ETH65556 FDD65556 FMZ65556 FWV65556 GGR65556 GQN65556 HAJ65556 HKF65556 HUB65556 IDX65556 INT65556 IXP65556 JHL65556 JRH65556 KBD65556 KKZ65556 KUV65556 LER65556 LON65556 LYJ65556 MIF65556 MSB65556 NBX65556 NLT65556 NVP65556 OFL65556 OPH65556 OZD65556 PIZ65556 PSV65556 QCR65556 QMN65556 QWJ65556 RGF65556 RQB65556 RZX65556 SJT65556 STP65556 TDL65556 TNH65556 TXD65556 UGZ65556 UQV65556 VAR65556 VKN65556 VUJ65556 WEF65556 WOB65556 WXX65556 BP131092 LL131092 VH131092 AFD131092 AOZ131092 AYV131092 BIR131092 BSN131092 CCJ131092 CMF131092 CWB131092 DFX131092 DPT131092 DZP131092 EJL131092 ETH131092 FDD131092 FMZ131092 FWV131092 GGR131092 GQN131092 HAJ131092 HKF131092 HUB131092 IDX131092 INT131092 IXP131092 JHL131092 JRH131092 KBD131092 KKZ131092 KUV131092 LER131092 LON131092 LYJ131092 MIF131092 MSB131092 NBX131092 NLT131092 NVP131092 OFL131092 OPH131092 OZD131092 PIZ131092 PSV131092 QCR131092 QMN131092 QWJ131092 RGF131092 RQB131092 RZX131092 SJT131092 STP131092 TDL131092 TNH131092 TXD131092 UGZ131092 UQV131092 VAR131092 VKN131092 VUJ131092 WEF131092 WOB131092 WXX131092 BP196628 LL196628 VH196628 AFD196628 AOZ196628 AYV196628 BIR196628 BSN196628 CCJ196628 CMF196628 CWB196628 DFX196628 DPT196628 DZP196628 EJL196628 ETH196628 FDD196628 FMZ196628 FWV196628 GGR196628 GQN196628 HAJ196628 HKF196628 HUB196628 IDX196628 INT196628 IXP196628 JHL196628 JRH196628 KBD196628 KKZ196628 KUV196628 LER196628 LON196628 LYJ196628 MIF196628 MSB196628 NBX196628 NLT196628 NVP196628 OFL196628 OPH196628 OZD196628 PIZ196628 PSV196628 QCR196628 QMN196628 QWJ196628 RGF196628 RQB196628 RZX196628 SJT196628 STP196628 TDL196628 TNH196628 TXD196628 UGZ196628 UQV196628 VAR196628 VKN196628 VUJ196628 WEF196628 WOB196628 WXX196628 BP262164 LL262164 VH262164 AFD262164 AOZ262164 AYV262164 BIR262164 BSN262164 CCJ262164 CMF262164 CWB262164 DFX262164 DPT262164 DZP262164 EJL262164 ETH262164 FDD262164 FMZ262164 FWV262164 GGR262164 GQN262164 HAJ262164 HKF262164 HUB262164 IDX262164 INT262164 IXP262164 JHL262164 JRH262164 KBD262164 KKZ262164 KUV262164 LER262164 LON262164 LYJ262164 MIF262164 MSB262164 NBX262164 NLT262164 NVP262164 OFL262164 OPH262164 OZD262164 PIZ262164 PSV262164 QCR262164 QMN262164 QWJ262164 RGF262164 RQB262164 RZX262164 SJT262164 STP262164 TDL262164 TNH262164 TXD262164 UGZ262164 UQV262164 VAR262164 VKN262164 VUJ262164 WEF262164 WOB262164 WXX262164 BP327700 LL327700 VH327700 AFD327700 AOZ327700 AYV327700 BIR327700 BSN327700 CCJ327700 CMF327700 CWB327700 DFX327700 DPT327700 DZP327700 EJL327700 ETH327700 FDD327700 FMZ327700 FWV327700 GGR327700 GQN327700 HAJ327700 HKF327700 HUB327700 IDX327700 INT327700 IXP327700 JHL327700 JRH327700 KBD327700 KKZ327700 KUV327700 LER327700 LON327700 LYJ327700 MIF327700 MSB327700 NBX327700 NLT327700 NVP327700 OFL327700 OPH327700 OZD327700 PIZ327700 PSV327700 QCR327700 QMN327700 QWJ327700 RGF327700 RQB327700 RZX327700 SJT327700 STP327700 TDL327700 TNH327700 TXD327700 UGZ327700 UQV327700 VAR327700 VKN327700 VUJ327700 WEF327700 WOB327700 WXX327700 BP393236 LL393236 VH393236 AFD393236 AOZ393236 AYV393236 BIR393236 BSN393236 CCJ393236 CMF393236 CWB393236 DFX393236 DPT393236 DZP393236 EJL393236 ETH393236 FDD393236 FMZ393236 FWV393236 GGR393236 GQN393236 HAJ393236 HKF393236 HUB393236 IDX393236 INT393236 IXP393236 JHL393236 JRH393236 KBD393236 KKZ393236 KUV393236 LER393236 LON393236 LYJ393236 MIF393236 MSB393236 NBX393236 NLT393236 NVP393236 OFL393236 OPH393236 OZD393236 PIZ393236 PSV393236 QCR393236 QMN393236 QWJ393236 RGF393236 RQB393236 RZX393236 SJT393236 STP393236 TDL393236 TNH393236 TXD393236 UGZ393236 UQV393236 VAR393236 VKN393236 VUJ393236 WEF393236 WOB393236 WXX393236 BP458772 LL458772 VH458772 AFD458772 AOZ458772 AYV458772 BIR458772 BSN458772 CCJ458772 CMF458772 CWB458772 DFX458772 DPT458772 DZP458772 EJL458772 ETH458772 FDD458772 FMZ458772 FWV458772 GGR458772 GQN458772 HAJ458772 HKF458772 HUB458772 IDX458772 INT458772 IXP458772 JHL458772 JRH458772 KBD458772 KKZ458772 KUV458772 LER458772 LON458772 LYJ458772 MIF458772 MSB458772 NBX458772 NLT458772 NVP458772 OFL458772 OPH458772 OZD458772 PIZ458772 PSV458772 QCR458772 QMN458772 QWJ458772 RGF458772 RQB458772 RZX458772 SJT458772 STP458772 TDL458772 TNH458772 TXD458772 UGZ458772 UQV458772 VAR458772 VKN458772 VUJ458772 WEF458772 WOB458772 WXX458772 BP524308 LL524308 VH524308 AFD524308 AOZ524308 AYV524308 BIR524308 BSN524308 CCJ524308 CMF524308 CWB524308 DFX524308 DPT524308 DZP524308 EJL524308 ETH524308 FDD524308 FMZ524308 FWV524308 GGR524308 GQN524308 HAJ524308 HKF524308 HUB524308 IDX524308 INT524308 IXP524308 JHL524308 JRH524308 KBD524308 KKZ524308 KUV524308 LER524308 LON524308 LYJ524308 MIF524308 MSB524308 NBX524308 NLT524308 NVP524308 OFL524308 OPH524308 OZD524308 PIZ524308 PSV524308 QCR524308 QMN524308 QWJ524308 RGF524308 RQB524308 RZX524308 SJT524308 STP524308 TDL524308 TNH524308 TXD524308 UGZ524308 UQV524308 VAR524308 VKN524308 VUJ524308 WEF524308 WOB524308 WXX524308 BP589844 LL589844 VH589844 AFD589844 AOZ589844 AYV589844 BIR589844 BSN589844 CCJ589844 CMF589844 CWB589844 DFX589844 DPT589844 DZP589844 EJL589844 ETH589844 FDD589844 FMZ589844 FWV589844 GGR589844 GQN589844 HAJ589844 HKF589844 HUB589844 IDX589844 INT589844 IXP589844 JHL589844 JRH589844 KBD589844 KKZ589844 KUV589844 LER589844 LON589844 LYJ589844 MIF589844 MSB589844 NBX589844 NLT589844 NVP589844 OFL589844 OPH589844 OZD589844 PIZ589844 PSV589844 QCR589844 QMN589844 QWJ589844 RGF589844 RQB589844 RZX589844 SJT589844 STP589844 TDL589844 TNH589844 TXD589844 UGZ589844 UQV589844 VAR589844 VKN589844 VUJ589844 WEF589844 WOB589844 WXX589844 BP655380 LL655380 VH655380 AFD655380 AOZ655380 AYV655380 BIR655380 BSN655380 CCJ655380 CMF655380 CWB655380 DFX655380 DPT655380 DZP655380 EJL655380 ETH655380 FDD655380 FMZ655380 FWV655380 GGR655380 GQN655380 HAJ655380 HKF655380 HUB655380 IDX655380 INT655380 IXP655380 JHL655380 JRH655380 KBD655380 KKZ655380 KUV655380 LER655380 LON655380 LYJ655380 MIF655380 MSB655380 NBX655380 NLT655380 NVP655380 OFL655380 OPH655380 OZD655380 PIZ655380 PSV655380 QCR655380 QMN655380 QWJ655380 RGF655380 RQB655380 RZX655380 SJT655380 STP655380 TDL655380 TNH655380 TXD655380 UGZ655380 UQV655380 VAR655380 VKN655380 VUJ655380 WEF655380 WOB655380 WXX655380 BP720916 LL720916 VH720916 AFD720916 AOZ720916 AYV720916 BIR720916 BSN720916 CCJ720916 CMF720916 CWB720916 DFX720916 DPT720916 DZP720916 EJL720916 ETH720916 FDD720916 FMZ720916 FWV720916 GGR720916 GQN720916 HAJ720916 HKF720916 HUB720916 IDX720916 INT720916 IXP720916 JHL720916 JRH720916 KBD720916 KKZ720916 KUV720916 LER720916 LON720916 LYJ720916 MIF720916 MSB720916 NBX720916 NLT720916 NVP720916 OFL720916 OPH720916 OZD720916 PIZ720916 PSV720916 QCR720916 QMN720916 QWJ720916 RGF720916 RQB720916 RZX720916 SJT720916 STP720916 TDL720916 TNH720916 TXD720916 UGZ720916 UQV720916 VAR720916 VKN720916 VUJ720916 WEF720916 WOB720916 WXX720916 BP786452 LL786452 VH786452 AFD786452 AOZ786452 AYV786452 BIR786452 BSN786452 CCJ786452 CMF786452 CWB786452 DFX786452 DPT786452 DZP786452 EJL786452 ETH786452 FDD786452 FMZ786452 FWV786452 GGR786452 GQN786452 HAJ786452 HKF786452 HUB786452 IDX786452 INT786452 IXP786452 JHL786452 JRH786452 KBD786452 KKZ786452 KUV786452 LER786452 LON786452 LYJ786452 MIF786452 MSB786452 NBX786452 NLT786452 NVP786452 OFL786452 OPH786452 OZD786452 PIZ786452 PSV786452 QCR786452 QMN786452 QWJ786452 RGF786452 RQB786452 RZX786452 SJT786452 STP786452 TDL786452 TNH786452 TXD786452 UGZ786452 UQV786452 VAR786452 VKN786452 VUJ786452 WEF786452 WOB786452 WXX786452 BP851988 LL851988 VH851988 AFD851988 AOZ851988 AYV851988 BIR851988 BSN851988 CCJ851988 CMF851988 CWB851988 DFX851988 DPT851988 DZP851988 EJL851988 ETH851988 FDD851988 FMZ851988 FWV851988 GGR851988 GQN851988 HAJ851988 HKF851988 HUB851988 IDX851988 INT851988 IXP851988 JHL851988 JRH851988 KBD851988 KKZ851988 KUV851988 LER851988 LON851988 LYJ851988 MIF851988 MSB851988 NBX851988 NLT851988 NVP851988 OFL851988 OPH851988 OZD851988 PIZ851988 PSV851988 QCR851988 QMN851988 QWJ851988 RGF851988 RQB851988 RZX851988 SJT851988 STP851988 TDL851988 TNH851988 TXD851988 UGZ851988 UQV851988 VAR851988 VKN851988 VUJ851988 WEF851988 WOB851988 WXX851988 BP917524 LL917524 VH917524 AFD917524 AOZ917524 AYV917524 BIR917524 BSN917524 CCJ917524 CMF917524 CWB917524 DFX917524 DPT917524 DZP917524 EJL917524 ETH917524 FDD917524 FMZ917524 FWV917524 GGR917524 GQN917524 HAJ917524 HKF917524 HUB917524 IDX917524 INT917524 IXP917524 JHL917524 JRH917524 KBD917524 KKZ917524 KUV917524 LER917524 LON917524 LYJ917524 MIF917524 MSB917524 NBX917524 NLT917524 NVP917524 OFL917524 OPH917524 OZD917524 PIZ917524 PSV917524 QCR917524 QMN917524 QWJ917524 RGF917524 RQB917524 RZX917524 SJT917524 STP917524 TDL917524 TNH917524 TXD917524 UGZ917524 UQV917524 VAR917524 VKN917524 VUJ917524 WEF917524 WOB917524 WXX917524 BP983060 LL983060 VH983060 AFD983060 AOZ983060 AYV983060 BIR983060 BSN983060 CCJ983060 CMF983060 CWB983060 DFX983060 DPT983060 DZP983060 EJL983060 ETH983060 FDD983060 FMZ983060 FWV983060 GGR983060 GQN983060 HAJ983060 HKF983060 HUB983060 IDX983060 INT983060 IXP983060 JHL983060 JRH983060 KBD983060 KKZ983060 KUV983060 LER983060 LON983060 LYJ983060 MIF983060 MSB983060 NBX983060 NLT983060 NVP983060 OFL983060 OPH983060 OZD983060 PIZ983060 PSV983060 QCR983060 QMN983060 QWJ983060 RGF983060 RQB983060 RZX983060 SJT983060 STP983060 TDL983060 TNH983060 TXD983060 UGZ983060 UQV983060 VAR983060 VKN983060 VUJ983060 WEF983060 WOB983060" xr:uid="{B4344445-2FF6-426B-B5A8-EB19EF3B9B1B}">
      <formula1>$DS$15:$DS$17</formula1>
    </dataValidation>
    <dataValidation type="list" allowBlank="1" showInputMessage="1" showErrorMessage="1" sqref="BK13:BM13 LG13:LI13 VC13:VE13 AEY13:AFA13 AOU13:AOW13 AYQ13:AYS13 BIM13:BIO13 BSI13:BSK13 CCE13:CCG13 CMA13:CMC13 CVW13:CVY13 DFS13:DFU13 DPO13:DPQ13 DZK13:DZM13 EJG13:EJI13 ETC13:ETE13 FCY13:FDA13 FMU13:FMW13 FWQ13:FWS13 GGM13:GGO13 GQI13:GQK13 HAE13:HAG13 HKA13:HKC13 HTW13:HTY13 IDS13:IDU13 INO13:INQ13 IXK13:IXM13 JHG13:JHI13 JRC13:JRE13 KAY13:KBA13 KKU13:KKW13 KUQ13:KUS13 LEM13:LEO13 LOI13:LOK13 LYE13:LYG13 MIA13:MIC13 MRW13:MRY13 NBS13:NBU13 NLO13:NLQ13 NVK13:NVM13 OFG13:OFI13 OPC13:OPE13 OYY13:OZA13 PIU13:PIW13 PSQ13:PSS13 QCM13:QCO13 QMI13:QMK13 QWE13:QWG13 RGA13:RGC13 RPW13:RPY13 RZS13:RZU13 SJO13:SJQ13 STK13:STM13 TDG13:TDI13 TNC13:TNE13 TWY13:TXA13 UGU13:UGW13 UQQ13:UQS13 VAM13:VAO13 VKI13:VKK13 VUE13:VUG13 WEA13:WEC13 WNW13:WNY13 WXS13:WXU13 BK65549:BM65549 LG65549:LI65549 VC65549:VE65549 AEY65549:AFA65549 AOU65549:AOW65549 AYQ65549:AYS65549 BIM65549:BIO65549 BSI65549:BSK65549 CCE65549:CCG65549 CMA65549:CMC65549 CVW65549:CVY65549 DFS65549:DFU65549 DPO65549:DPQ65549 DZK65549:DZM65549 EJG65549:EJI65549 ETC65549:ETE65549 FCY65549:FDA65549 FMU65549:FMW65549 FWQ65549:FWS65549 GGM65549:GGO65549 GQI65549:GQK65549 HAE65549:HAG65549 HKA65549:HKC65549 HTW65549:HTY65549 IDS65549:IDU65549 INO65549:INQ65549 IXK65549:IXM65549 JHG65549:JHI65549 JRC65549:JRE65549 KAY65549:KBA65549 KKU65549:KKW65549 KUQ65549:KUS65549 LEM65549:LEO65549 LOI65549:LOK65549 LYE65549:LYG65549 MIA65549:MIC65549 MRW65549:MRY65549 NBS65549:NBU65549 NLO65549:NLQ65549 NVK65549:NVM65549 OFG65549:OFI65549 OPC65549:OPE65549 OYY65549:OZA65549 PIU65549:PIW65549 PSQ65549:PSS65549 QCM65549:QCO65549 QMI65549:QMK65549 QWE65549:QWG65549 RGA65549:RGC65549 RPW65549:RPY65549 RZS65549:RZU65549 SJO65549:SJQ65549 STK65549:STM65549 TDG65549:TDI65549 TNC65549:TNE65549 TWY65549:TXA65549 UGU65549:UGW65549 UQQ65549:UQS65549 VAM65549:VAO65549 VKI65549:VKK65549 VUE65549:VUG65549 WEA65549:WEC65549 WNW65549:WNY65549 WXS65549:WXU65549 BK131085:BM131085 LG131085:LI131085 VC131085:VE131085 AEY131085:AFA131085 AOU131085:AOW131085 AYQ131085:AYS131085 BIM131085:BIO131085 BSI131085:BSK131085 CCE131085:CCG131085 CMA131085:CMC131085 CVW131085:CVY131085 DFS131085:DFU131085 DPO131085:DPQ131085 DZK131085:DZM131085 EJG131085:EJI131085 ETC131085:ETE131085 FCY131085:FDA131085 FMU131085:FMW131085 FWQ131085:FWS131085 GGM131085:GGO131085 GQI131085:GQK131085 HAE131085:HAG131085 HKA131085:HKC131085 HTW131085:HTY131085 IDS131085:IDU131085 INO131085:INQ131085 IXK131085:IXM131085 JHG131085:JHI131085 JRC131085:JRE131085 KAY131085:KBA131085 KKU131085:KKW131085 KUQ131085:KUS131085 LEM131085:LEO131085 LOI131085:LOK131085 LYE131085:LYG131085 MIA131085:MIC131085 MRW131085:MRY131085 NBS131085:NBU131085 NLO131085:NLQ131085 NVK131085:NVM131085 OFG131085:OFI131085 OPC131085:OPE131085 OYY131085:OZA131085 PIU131085:PIW131085 PSQ131085:PSS131085 QCM131085:QCO131085 QMI131085:QMK131085 QWE131085:QWG131085 RGA131085:RGC131085 RPW131085:RPY131085 RZS131085:RZU131085 SJO131085:SJQ131085 STK131085:STM131085 TDG131085:TDI131085 TNC131085:TNE131085 TWY131085:TXA131085 UGU131085:UGW131085 UQQ131085:UQS131085 VAM131085:VAO131085 VKI131085:VKK131085 VUE131085:VUG131085 WEA131085:WEC131085 WNW131085:WNY131085 WXS131085:WXU131085 BK196621:BM196621 LG196621:LI196621 VC196621:VE196621 AEY196621:AFA196621 AOU196621:AOW196621 AYQ196621:AYS196621 BIM196621:BIO196621 BSI196621:BSK196621 CCE196621:CCG196621 CMA196621:CMC196621 CVW196621:CVY196621 DFS196621:DFU196621 DPO196621:DPQ196621 DZK196621:DZM196621 EJG196621:EJI196621 ETC196621:ETE196621 FCY196621:FDA196621 FMU196621:FMW196621 FWQ196621:FWS196621 GGM196621:GGO196621 GQI196621:GQK196621 HAE196621:HAG196621 HKA196621:HKC196621 HTW196621:HTY196621 IDS196621:IDU196621 INO196621:INQ196621 IXK196621:IXM196621 JHG196621:JHI196621 JRC196621:JRE196621 KAY196621:KBA196621 KKU196621:KKW196621 KUQ196621:KUS196621 LEM196621:LEO196621 LOI196621:LOK196621 LYE196621:LYG196621 MIA196621:MIC196621 MRW196621:MRY196621 NBS196621:NBU196621 NLO196621:NLQ196621 NVK196621:NVM196621 OFG196621:OFI196621 OPC196621:OPE196621 OYY196621:OZA196621 PIU196621:PIW196621 PSQ196621:PSS196621 QCM196621:QCO196621 QMI196621:QMK196621 QWE196621:QWG196621 RGA196621:RGC196621 RPW196621:RPY196621 RZS196621:RZU196621 SJO196621:SJQ196621 STK196621:STM196621 TDG196621:TDI196621 TNC196621:TNE196621 TWY196621:TXA196621 UGU196621:UGW196621 UQQ196621:UQS196621 VAM196621:VAO196621 VKI196621:VKK196621 VUE196621:VUG196621 WEA196621:WEC196621 WNW196621:WNY196621 WXS196621:WXU196621 BK262157:BM262157 LG262157:LI262157 VC262157:VE262157 AEY262157:AFA262157 AOU262157:AOW262157 AYQ262157:AYS262157 BIM262157:BIO262157 BSI262157:BSK262157 CCE262157:CCG262157 CMA262157:CMC262157 CVW262157:CVY262157 DFS262157:DFU262157 DPO262157:DPQ262157 DZK262157:DZM262157 EJG262157:EJI262157 ETC262157:ETE262157 FCY262157:FDA262157 FMU262157:FMW262157 FWQ262157:FWS262157 GGM262157:GGO262157 GQI262157:GQK262157 HAE262157:HAG262157 HKA262157:HKC262157 HTW262157:HTY262157 IDS262157:IDU262157 INO262157:INQ262157 IXK262157:IXM262157 JHG262157:JHI262157 JRC262157:JRE262157 KAY262157:KBA262157 KKU262157:KKW262157 KUQ262157:KUS262157 LEM262157:LEO262157 LOI262157:LOK262157 LYE262157:LYG262157 MIA262157:MIC262157 MRW262157:MRY262157 NBS262157:NBU262157 NLO262157:NLQ262157 NVK262157:NVM262157 OFG262157:OFI262157 OPC262157:OPE262157 OYY262157:OZA262157 PIU262157:PIW262157 PSQ262157:PSS262157 QCM262157:QCO262157 QMI262157:QMK262157 QWE262157:QWG262157 RGA262157:RGC262157 RPW262157:RPY262157 RZS262157:RZU262157 SJO262157:SJQ262157 STK262157:STM262157 TDG262157:TDI262157 TNC262157:TNE262157 TWY262157:TXA262157 UGU262157:UGW262157 UQQ262157:UQS262157 VAM262157:VAO262157 VKI262157:VKK262157 VUE262157:VUG262157 WEA262157:WEC262157 WNW262157:WNY262157 WXS262157:WXU262157 BK327693:BM327693 LG327693:LI327693 VC327693:VE327693 AEY327693:AFA327693 AOU327693:AOW327693 AYQ327693:AYS327693 BIM327693:BIO327693 BSI327693:BSK327693 CCE327693:CCG327693 CMA327693:CMC327693 CVW327693:CVY327693 DFS327693:DFU327693 DPO327693:DPQ327693 DZK327693:DZM327693 EJG327693:EJI327693 ETC327693:ETE327693 FCY327693:FDA327693 FMU327693:FMW327693 FWQ327693:FWS327693 GGM327693:GGO327693 GQI327693:GQK327693 HAE327693:HAG327693 HKA327693:HKC327693 HTW327693:HTY327693 IDS327693:IDU327693 INO327693:INQ327693 IXK327693:IXM327693 JHG327693:JHI327693 JRC327693:JRE327693 KAY327693:KBA327693 KKU327693:KKW327693 KUQ327693:KUS327693 LEM327693:LEO327693 LOI327693:LOK327693 LYE327693:LYG327693 MIA327693:MIC327693 MRW327693:MRY327693 NBS327693:NBU327693 NLO327693:NLQ327693 NVK327693:NVM327693 OFG327693:OFI327693 OPC327693:OPE327693 OYY327693:OZA327693 PIU327693:PIW327693 PSQ327693:PSS327693 QCM327693:QCO327693 QMI327693:QMK327693 QWE327693:QWG327693 RGA327693:RGC327693 RPW327693:RPY327693 RZS327693:RZU327693 SJO327693:SJQ327693 STK327693:STM327693 TDG327693:TDI327693 TNC327693:TNE327693 TWY327693:TXA327693 UGU327693:UGW327693 UQQ327693:UQS327693 VAM327693:VAO327693 VKI327693:VKK327693 VUE327693:VUG327693 WEA327693:WEC327693 WNW327693:WNY327693 WXS327693:WXU327693 BK393229:BM393229 LG393229:LI393229 VC393229:VE393229 AEY393229:AFA393229 AOU393229:AOW393229 AYQ393229:AYS393229 BIM393229:BIO393229 BSI393229:BSK393229 CCE393229:CCG393229 CMA393229:CMC393229 CVW393229:CVY393229 DFS393229:DFU393229 DPO393229:DPQ393229 DZK393229:DZM393229 EJG393229:EJI393229 ETC393229:ETE393229 FCY393229:FDA393229 FMU393229:FMW393229 FWQ393229:FWS393229 GGM393229:GGO393229 GQI393229:GQK393229 HAE393229:HAG393229 HKA393229:HKC393229 HTW393229:HTY393229 IDS393229:IDU393229 INO393229:INQ393229 IXK393229:IXM393229 JHG393229:JHI393229 JRC393229:JRE393229 KAY393229:KBA393229 KKU393229:KKW393229 KUQ393229:KUS393229 LEM393229:LEO393229 LOI393229:LOK393229 LYE393229:LYG393229 MIA393229:MIC393229 MRW393229:MRY393229 NBS393229:NBU393229 NLO393229:NLQ393229 NVK393229:NVM393229 OFG393229:OFI393229 OPC393229:OPE393229 OYY393229:OZA393229 PIU393229:PIW393229 PSQ393229:PSS393229 QCM393229:QCO393229 QMI393229:QMK393229 QWE393229:QWG393229 RGA393229:RGC393229 RPW393229:RPY393229 RZS393229:RZU393229 SJO393229:SJQ393229 STK393229:STM393229 TDG393229:TDI393229 TNC393229:TNE393229 TWY393229:TXA393229 UGU393229:UGW393229 UQQ393229:UQS393229 VAM393229:VAO393229 VKI393229:VKK393229 VUE393229:VUG393229 WEA393229:WEC393229 WNW393229:WNY393229 WXS393229:WXU393229 BK458765:BM458765 LG458765:LI458765 VC458765:VE458765 AEY458765:AFA458765 AOU458765:AOW458765 AYQ458765:AYS458765 BIM458765:BIO458765 BSI458765:BSK458765 CCE458765:CCG458765 CMA458765:CMC458765 CVW458765:CVY458765 DFS458765:DFU458765 DPO458765:DPQ458765 DZK458765:DZM458765 EJG458765:EJI458765 ETC458765:ETE458765 FCY458765:FDA458765 FMU458765:FMW458765 FWQ458765:FWS458765 GGM458765:GGO458765 GQI458765:GQK458765 HAE458765:HAG458765 HKA458765:HKC458765 HTW458765:HTY458765 IDS458765:IDU458765 INO458765:INQ458765 IXK458765:IXM458765 JHG458765:JHI458765 JRC458765:JRE458765 KAY458765:KBA458765 KKU458765:KKW458765 KUQ458765:KUS458765 LEM458765:LEO458765 LOI458765:LOK458765 LYE458765:LYG458765 MIA458765:MIC458765 MRW458765:MRY458765 NBS458765:NBU458765 NLO458765:NLQ458765 NVK458765:NVM458765 OFG458765:OFI458765 OPC458765:OPE458765 OYY458765:OZA458765 PIU458765:PIW458765 PSQ458765:PSS458765 QCM458765:QCO458765 QMI458765:QMK458765 QWE458765:QWG458765 RGA458765:RGC458765 RPW458765:RPY458765 RZS458765:RZU458765 SJO458765:SJQ458765 STK458765:STM458765 TDG458765:TDI458765 TNC458765:TNE458765 TWY458765:TXA458765 UGU458765:UGW458765 UQQ458765:UQS458765 VAM458765:VAO458765 VKI458765:VKK458765 VUE458765:VUG458765 WEA458765:WEC458765 WNW458765:WNY458765 WXS458765:WXU458765 BK524301:BM524301 LG524301:LI524301 VC524301:VE524301 AEY524301:AFA524301 AOU524301:AOW524301 AYQ524301:AYS524301 BIM524301:BIO524301 BSI524301:BSK524301 CCE524301:CCG524301 CMA524301:CMC524301 CVW524301:CVY524301 DFS524301:DFU524301 DPO524301:DPQ524301 DZK524301:DZM524301 EJG524301:EJI524301 ETC524301:ETE524301 FCY524301:FDA524301 FMU524301:FMW524301 FWQ524301:FWS524301 GGM524301:GGO524301 GQI524301:GQK524301 HAE524301:HAG524301 HKA524301:HKC524301 HTW524301:HTY524301 IDS524301:IDU524301 INO524301:INQ524301 IXK524301:IXM524301 JHG524301:JHI524301 JRC524301:JRE524301 KAY524301:KBA524301 KKU524301:KKW524301 KUQ524301:KUS524301 LEM524301:LEO524301 LOI524301:LOK524301 LYE524301:LYG524301 MIA524301:MIC524301 MRW524301:MRY524301 NBS524301:NBU524301 NLO524301:NLQ524301 NVK524301:NVM524301 OFG524301:OFI524301 OPC524301:OPE524301 OYY524301:OZA524301 PIU524301:PIW524301 PSQ524301:PSS524301 QCM524301:QCO524301 QMI524301:QMK524301 QWE524301:QWG524301 RGA524301:RGC524301 RPW524301:RPY524301 RZS524301:RZU524301 SJO524301:SJQ524301 STK524301:STM524301 TDG524301:TDI524301 TNC524301:TNE524301 TWY524301:TXA524301 UGU524301:UGW524301 UQQ524301:UQS524301 VAM524301:VAO524301 VKI524301:VKK524301 VUE524301:VUG524301 WEA524301:WEC524301 WNW524301:WNY524301 WXS524301:WXU524301 BK589837:BM589837 LG589837:LI589837 VC589837:VE589837 AEY589837:AFA589837 AOU589837:AOW589837 AYQ589837:AYS589837 BIM589837:BIO589837 BSI589837:BSK589837 CCE589837:CCG589837 CMA589837:CMC589837 CVW589837:CVY589837 DFS589837:DFU589837 DPO589837:DPQ589837 DZK589837:DZM589837 EJG589837:EJI589837 ETC589837:ETE589837 FCY589837:FDA589837 FMU589837:FMW589837 FWQ589837:FWS589837 GGM589837:GGO589837 GQI589837:GQK589837 HAE589837:HAG589837 HKA589837:HKC589837 HTW589837:HTY589837 IDS589837:IDU589837 INO589837:INQ589837 IXK589837:IXM589837 JHG589837:JHI589837 JRC589837:JRE589837 KAY589837:KBA589837 KKU589837:KKW589837 KUQ589837:KUS589837 LEM589837:LEO589837 LOI589837:LOK589837 LYE589837:LYG589837 MIA589837:MIC589837 MRW589837:MRY589837 NBS589837:NBU589837 NLO589837:NLQ589837 NVK589837:NVM589837 OFG589837:OFI589837 OPC589837:OPE589837 OYY589837:OZA589837 PIU589837:PIW589837 PSQ589837:PSS589837 QCM589837:QCO589837 QMI589837:QMK589837 QWE589837:QWG589837 RGA589837:RGC589837 RPW589837:RPY589837 RZS589837:RZU589837 SJO589837:SJQ589837 STK589837:STM589837 TDG589837:TDI589837 TNC589837:TNE589837 TWY589837:TXA589837 UGU589837:UGW589837 UQQ589837:UQS589837 VAM589837:VAO589837 VKI589837:VKK589837 VUE589837:VUG589837 WEA589837:WEC589837 WNW589837:WNY589837 WXS589837:WXU589837 BK655373:BM655373 LG655373:LI655373 VC655373:VE655373 AEY655373:AFA655373 AOU655373:AOW655373 AYQ655373:AYS655373 BIM655373:BIO655373 BSI655373:BSK655373 CCE655373:CCG655373 CMA655373:CMC655373 CVW655373:CVY655373 DFS655373:DFU655373 DPO655373:DPQ655373 DZK655373:DZM655373 EJG655373:EJI655373 ETC655373:ETE655373 FCY655373:FDA655373 FMU655373:FMW655373 FWQ655373:FWS655373 GGM655373:GGO655373 GQI655373:GQK655373 HAE655373:HAG655373 HKA655373:HKC655373 HTW655373:HTY655373 IDS655373:IDU655373 INO655373:INQ655373 IXK655373:IXM655373 JHG655373:JHI655373 JRC655373:JRE655373 KAY655373:KBA655373 KKU655373:KKW655373 KUQ655373:KUS655373 LEM655373:LEO655373 LOI655373:LOK655373 LYE655373:LYG655373 MIA655373:MIC655373 MRW655373:MRY655373 NBS655373:NBU655373 NLO655373:NLQ655373 NVK655373:NVM655373 OFG655373:OFI655373 OPC655373:OPE655373 OYY655373:OZA655373 PIU655373:PIW655373 PSQ655373:PSS655373 QCM655373:QCO655373 QMI655373:QMK655373 QWE655373:QWG655373 RGA655373:RGC655373 RPW655373:RPY655373 RZS655373:RZU655373 SJO655373:SJQ655373 STK655373:STM655373 TDG655373:TDI655373 TNC655373:TNE655373 TWY655373:TXA655373 UGU655373:UGW655373 UQQ655373:UQS655373 VAM655373:VAO655373 VKI655373:VKK655373 VUE655373:VUG655373 WEA655373:WEC655373 WNW655373:WNY655373 WXS655373:WXU655373 BK720909:BM720909 LG720909:LI720909 VC720909:VE720909 AEY720909:AFA720909 AOU720909:AOW720909 AYQ720909:AYS720909 BIM720909:BIO720909 BSI720909:BSK720909 CCE720909:CCG720909 CMA720909:CMC720909 CVW720909:CVY720909 DFS720909:DFU720909 DPO720909:DPQ720909 DZK720909:DZM720909 EJG720909:EJI720909 ETC720909:ETE720909 FCY720909:FDA720909 FMU720909:FMW720909 FWQ720909:FWS720909 GGM720909:GGO720909 GQI720909:GQK720909 HAE720909:HAG720909 HKA720909:HKC720909 HTW720909:HTY720909 IDS720909:IDU720909 INO720909:INQ720909 IXK720909:IXM720909 JHG720909:JHI720909 JRC720909:JRE720909 KAY720909:KBA720909 KKU720909:KKW720909 KUQ720909:KUS720909 LEM720909:LEO720909 LOI720909:LOK720909 LYE720909:LYG720909 MIA720909:MIC720909 MRW720909:MRY720909 NBS720909:NBU720909 NLO720909:NLQ720909 NVK720909:NVM720909 OFG720909:OFI720909 OPC720909:OPE720909 OYY720909:OZA720909 PIU720909:PIW720909 PSQ720909:PSS720909 QCM720909:QCO720909 QMI720909:QMK720909 QWE720909:QWG720909 RGA720909:RGC720909 RPW720909:RPY720909 RZS720909:RZU720909 SJO720909:SJQ720909 STK720909:STM720909 TDG720909:TDI720909 TNC720909:TNE720909 TWY720909:TXA720909 UGU720909:UGW720909 UQQ720909:UQS720909 VAM720909:VAO720909 VKI720909:VKK720909 VUE720909:VUG720909 WEA720909:WEC720909 WNW720909:WNY720909 WXS720909:WXU720909 BK786445:BM786445 LG786445:LI786445 VC786445:VE786445 AEY786445:AFA786445 AOU786445:AOW786445 AYQ786445:AYS786445 BIM786445:BIO786445 BSI786445:BSK786445 CCE786445:CCG786445 CMA786445:CMC786445 CVW786445:CVY786445 DFS786445:DFU786445 DPO786445:DPQ786445 DZK786445:DZM786445 EJG786445:EJI786445 ETC786445:ETE786445 FCY786445:FDA786445 FMU786445:FMW786445 FWQ786445:FWS786445 GGM786445:GGO786445 GQI786445:GQK786445 HAE786445:HAG786445 HKA786445:HKC786445 HTW786445:HTY786445 IDS786445:IDU786445 INO786445:INQ786445 IXK786445:IXM786445 JHG786445:JHI786445 JRC786445:JRE786445 KAY786445:KBA786445 KKU786445:KKW786445 KUQ786445:KUS786445 LEM786445:LEO786445 LOI786445:LOK786445 LYE786445:LYG786445 MIA786445:MIC786445 MRW786445:MRY786445 NBS786445:NBU786445 NLO786445:NLQ786445 NVK786445:NVM786445 OFG786445:OFI786445 OPC786445:OPE786445 OYY786445:OZA786445 PIU786445:PIW786445 PSQ786445:PSS786445 QCM786445:QCO786445 QMI786445:QMK786445 QWE786445:QWG786445 RGA786445:RGC786445 RPW786445:RPY786445 RZS786445:RZU786445 SJO786445:SJQ786445 STK786445:STM786445 TDG786445:TDI786445 TNC786445:TNE786445 TWY786445:TXA786445 UGU786445:UGW786445 UQQ786445:UQS786445 VAM786445:VAO786445 VKI786445:VKK786445 VUE786445:VUG786445 WEA786445:WEC786445 WNW786445:WNY786445 WXS786445:WXU786445 BK851981:BM851981 LG851981:LI851981 VC851981:VE851981 AEY851981:AFA851981 AOU851981:AOW851981 AYQ851981:AYS851981 BIM851981:BIO851981 BSI851981:BSK851981 CCE851981:CCG851981 CMA851981:CMC851981 CVW851981:CVY851981 DFS851981:DFU851981 DPO851981:DPQ851981 DZK851981:DZM851981 EJG851981:EJI851981 ETC851981:ETE851981 FCY851981:FDA851981 FMU851981:FMW851981 FWQ851981:FWS851981 GGM851981:GGO851981 GQI851981:GQK851981 HAE851981:HAG851981 HKA851981:HKC851981 HTW851981:HTY851981 IDS851981:IDU851981 INO851981:INQ851981 IXK851981:IXM851981 JHG851981:JHI851981 JRC851981:JRE851981 KAY851981:KBA851981 KKU851981:KKW851981 KUQ851981:KUS851981 LEM851981:LEO851981 LOI851981:LOK851981 LYE851981:LYG851981 MIA851981:MIC851981 MRW851981:MRY851981 NBS851981:NBU851981 NLO851981:NLQ851981 NVK851981:NVM851981 OFG851981:OFI851981 OPC851981:OPE851981 OYY851981:OZA851981 PIU851981:PIW851981 PSQ851981:PSS851981 QCM851981:QCO851981 QMI851981:QMK851981 QWE851981:QWG851981 RGA851981:RGC851981 RPW851981:RPY851981 RZS851981:RZU851981 SJO851981:SJQ851981 STK851981:STM851981 TDG851981:TDI851981 TNC851981:TNE851981 TWY851981:TXA851981 UGU851981:UGW851981 UQQ851981:UQS851981 VAM851981:VAO851981 VKI851981:VKK851981 VUE851981:VUG851981 WEA851981:WEC851981 WNW851981:WNY851981 WXS851981:WXU851981 BK917517:BM917517 LG917517:LI917517 VC917517:VE917517 AEY917517:AFA917517 AOU917517:AOW917517 AYQ917517:AYS917517 BIM917517:BIO917517 BSI917517:BSK917517 CCE917517:CCG917517 CMA917517:CMC917517 CVW917517:CVY917517 DFS917517:DFU917517 DPO917517:DPQ917517 DZK917517:DZM917517 EJG917517:EJI917517 ETC917517:ETE917517 FCY917517:FDA917517 FMU917517:FMW917517 FWQ917517:FWS917517 GGM917517:GGO917517 GQI917517:GQK917517 HAE917517:HAG917517 HKA917517:HKC917517 HTW917517:HTY917517 IDS917517:IDU917517 INO917517:INQ917517 IXK917517:IXM917517 JHG917517:JHI917517 JRC917517:JRE917517 KAY917517:KBA917517 KKU917517:KKW917517 KUQ917517:KUS917517 LEM917517:LEO917517 LOI917517:LOK917517 LYE917517:LYG917517 MIA917517:MIC917517 MRW917517:MRY917517 NBS917517:NBU917517 NLO917517:NLQ917517 NVK917517:NVM917517 OFG917517:OFI917517 OPC917517:OPE917517 OYY917517:OZA917517 PIU917517:PIW917517 PSQ917517:PSS917517 QCM917517:QCO917517 QMI917517:QMK917517 QWE917517:QWG917517 RGA917517:RGC917517 RPW917517:RPY917517 RZS917517:RZU917517 SJO917517:SJQ917517 STK917517:STM917517 TDG917517:TDI917517 TNC917517:TNE917517 TWY917517:TXA917517 UGU917517:UGW917517 UQQ917517:UQS917517 VAM917517:VAO917517 VKI917517:VKK917517 VUE917517:VUG917517 WEA917517:WEC917517 WNW917517:WNY917517 WXS917517:WXU917517 BK983053:BM983053 LG983053:LI983053 VC983053:VE983053 AEY983053:AFA983053 AOU983053:AOW983053 AYQ983053:AYS983053 BIM983053:BIO983053 BSI983053:BSK983053 CCE983053:CCG983053 CMA983053:CMC983053 CVW983053:CVY983053 DFS983053:DFU983053 DPO983053:DPQ983053 DZK983053:DZM983053 EJG983053:EJI983053 ETC983053:ETE983053 FCY983053:FDA983053 FMU983053:FMW983053 FWQ983053:FWS983053 GGM983053:GGO983053 GQI983053:GQK983053 HAE983053:HAG983053 HKA983053:HKC983053 HTW983053:HTY983053 IDS983053:IDU983053 INO983053:INQ983053 IXK983053:IXM983053 JHG983053:JHI983053 JRC983053:JRE983053 KAY983053:KBA983053 KKU983053:KKW983053 KUQ983053:KUS983053 LEM983053:LEO983053 LOI983053:LOK983053 LYE983053:LYG983053 MIA983053:MIC983053 MRW983053:MRY983053 NBS983053:NBU983053 NLO983053:NLQ983053 NVK983053:NVM983053 OFG983053:OFI983053 OPC983053:OPE983053 OYY983053:OZA983053 PIU983053:PIW983053 PSQ983053:PSS983053 QCM983053:QCO983053 QMI983053:QMK983053 QWE983053:QWG983053 RGA983053:RGC983053 RPW983053:RPY983053 RZS983053:RZU983053 SJO983053:SJQ983053 STK983053:STM983053 TDG983053:TDI983053 TNC983053:TNE983053 TWY983053:TXA983053 UGU983053:UGW983053 UQQ983053:UQS983053 VAM983053:VAO983053 VKI983053:VKK983053 VUE983053:VUG983053 WEA983053:WEC983053 WNW983053:WNY983053 WXS983053:WXU983053" xr:uid="{FA72FC7E-2A59-4B51-A784-B87C4851DEB7}">
      <formula1>$DY$24:$DY$38</formula1>
    </dataValidation>
    <dataValidation type="list" imeMode="off" allowBlank="1" showInputMessage="1" showErrorMessage="1" sqref="BP13:BR13 LL13:LN13 VH13:VJ13 AFD13:AFF13 AOZ13:APB13 AYV13:AYX13 BIR13:BIT13 BSN13:BSP13 CCJ13:CCL13 CMF13:CMH13 CWB13:CWD13 DFX13:DFZ13 DPT13:DPV13 DZP13:DZR13 EJL13:EJN13 ETH13:ETJ13 FDD13:FDF13 FMZ13:FNB13 FWV13:FWX13 GGR13:GGT13 GQN13:GQP13 HAJ13:HAL13 HKF13:HKH13 HUB13:HUD13 IDX13:IDZ13 INT13:INV13 IXP13:IXR13 JHL13:JHN13 JRH13:JRJ13 KBD13:KBF13 KKZ13:KLB13 KUV13:KUX13 LER13:LET13 LON13:LOP13 LYJ13:LYL13 MIF13:MIH13 MSB13:MSD13 NBX13:NBZ13 NLT13:NLV13 NVP13:NVR13 OFL13:OFN13 OPH13:OPJ13 OZD13:OZF13 PIZ13:PJB13 PSV13:PSX13 QCR13:QCT13 QMN13:QMP13 QWJ13:QWL13 RGF13:RGH13 RQB13:RQD13 RZX13:RZZ13 SJT13:SJV13 STP13:STR13 TDL13:TDN13 TNH13:TNJ13 TXD13:TXF13 UGZ13:UHB13 UQV13:UQX13 VAR13:VAT13 VKN13:VKP13 VUJ13:VUL13 WEF13:WEH13 WOB13:WOD13 WXX13:WXZ13 BP65549:BR65549 LL65549:LN65549 VH65549:VJ65549 AFD65549:AFF65549 AOZ65549:APB65549 AYV65549:AYX65549 BIR65549:BIT65549 BSN65549:BSP65549 CCJ65549:CCL65549 CMF65549:CMH65549 CWB65549:CWD65549 DFX65549:DFZ65549 DPT65549:DPV65549 DZP65549:DZR65549 EJL65549:EJN65549 ETH65549:ETJ65549 FDD65549:FDF65549 FMZ65549:FNB65549 FWV65549:FWX65549 GGR65549:GGT65549 GQN65549:GQP65549 HAJ65549:HAL65549 HKF65549:HKH65549 HUB65549:HUD65549 IDX65549:IDZ65549 INT65549:INV65549 IXP65549:IXR65549 JHL65549:JHN65549 JRH65549:JRJ65549 KBD65549:KBF65549 KKZ65549:KLB65549 KUV65549:KUX65549 LER65549:LET65549 LON65549:LOP65549 LYJ65549:LYL65549 MIF65549:MIH65549 MSB65549:MSD65549 NBX65549:NBZ65549 NLT65549:NLV65549 NVP65549:NVR65549 OFL65549:OFN65549 OPH65549:OPJ65549 OZD65549:OZF65549 PIZ65549:PJB65549 PSV65549:PSX65549 QCR65549:QCT65549 QMN65549:QMP65549 QWJ65549:QWL65549 RGF65549:RGH65549 RQB65549:RQD65549 RZX65549:RZZ65549 SJT65549:SJV65549 STP65549:STR65549 TDL65549:TDN65549 TNH65549:TNJ65549 TXD65549:TXF65549 UGZ65549:UHB65549 UQV65549:UQX65549 VAR65549:VAT65549 VKN65549:VKP65549 VUJ65549:VUL65549 WEF65549:WEH65549 WOB65549:WOD65549 WXX65549:WXZ65549 BP131085:BR131085 LL131085:LN131085 VH131085:VJ131085 AFD131085:AFF131085 AOZ131085:APB131085 AYV131085:AYX131085 BIR131085:BIT131085 BSN131085:BSP131085 CCJ131085:CCL131085 CMF131085:CMH131085 CWB131085:CWD131085 DFX131085:DFZ131085 DPT131085:DPV131085 DZP131085:DZR131085 EJL131085:EJN131085 ETH131085:ETJ131085 FDD131085:FDF131085 FMZ131085:FNB131085 FWV131085:FWX131085 GGR131085:GGT131085 GQN131085:GQP131085 HAJ131085:HAL131085 HKF131085:HKH131085 HUB131085:HUD131085 IDX131085:IDZ131085 INT131085:INV131085 IXP131085:IXR131085 JHL131085:JHN131085 JRH131085:JRJ131085 KBD131085:KBF131085 KKZ131085:KLB131085 KUV131085:KUX131085 LER131085:LET131085 LON131085:LOP131085 LYJ131085:LYL131085 MIF131085:MIH131085 MSB131085:MSD131085 NBX131085:NBZ131085 NLT131085:NLV131085 NVP131085:NVR131085 OFL131085:OFN131085 OPH131085:OPJ131085 OZD131085:OZF131085 PIZ131085:PJB131085 PSV131085:PSX131085 QCR131085:QCT131085 QMN131085:QMP131085 QWJ131085:QWL131085 RGF131085:RGH131085 RQB131085:RQD131085 RZX131085:RZZ131085 SJT131085:SJV131085 STP131085:STR131085 TDL131085:TDN131085 TNH131085:TNJ131085 TXD131085:TXF131085 UGZ131085:UHB131085 UQV131085:UQX131085 VAR131085:VAT131085 VKN131085:VKP131085 VUJ131085:VUL131085 WEF131085:WEH131085 WOB131085:WOD131085 WXX131085:WXZ131085 BP196621:BR196621 LL196621:LN196621 VH196621:VJ196621 AFD196621:AFF196621 AOZ196621:APB196621 AYV196621:AYX196621 BIR196621:BIT196621 BSN196621:BSP196621 CCJ196621:CCL196621 CMF196621:CMH196621 CWB196621:CWD196621 DFX196621:DFZ196621 DPT196621:DPV196621 DZP196621:DZR196621 EJL196621:EJN196621 ETH196621:ETJ196621 FDD196621:FDF196621 FMZ196621:FNB196621 FWV196621:FWX196621 GGR196621:GGT196621 GQN196621:GQP196621 HAJ196621:HAL196621 HKF196621:HKH196621 HUB196621:HUD196621 IDX196621:IDZ196621 INT196621:INV196621 IXP196621:IXR196621 JHL196621:JHN196621 JRH196621:JRJ196621 KBD196621:KBF196621 KKZ196621:KLB196621 KUV196621:KUX196621 LER196621:LET196621 LON196621:LOP196621 LYJ196621:LYL196621 MIF196621:MIH196621 MSB196621:MSD196621 NBX196621:NBZ196621 NLT196621:NLV196621 NVP196621:NVR196621 OFL196621:OFN196621 OPH196621:OPJ196621 OZD196621:OZF196621 PIZ196621:PJB196621 PSV196621:PSX196621 QCR196621:QCT196621 QMN196621:QMP196621 QWJ196621:QWL196621 RGF196621:RGH196621 RQB196621:RQD196621 RZX196621:RZZ196621 SJT196621:SJV196621 STP196621:STR196621 TDL196621:TDN196621 TNH196621:TNJ196621 TXD196621:TXF196621 UGZ196621:UHB196621 UQV196621:UQX196621 VAR196621:VAT196621 VKN196621:VKP196621 VUJ196621:VUL196621 WEF196621:WEH196621 WOB196621:WOD196621 WXX196621:WXZ196621 BP262157:BR262157 LL262157:LN262157 VH262157:VJ262157 AFD262157:AFF262157 AOZ262157:APB262157 AYV262157:AYX262157 BIR262157:BIT262157 BSN262157:BSP262157 CCJ262157:CCL262157 CMF262157:CMH262157 CWB262157:CWD262157 DFX262157:DFZ262157 DPT262157:DPV262157 DZP262157:DZR262157 EJL262157:EJN262157 ETH262157:ETJ262157 FDD262157:FDF262157 FMZ262157:FNB262157 FWV262157:FWX262157 GGR262157:GGT262157 GQN262157:GQP262157 HAJ262157:HAL262157 HKF262157:HKH262157 HUB262157:HUD262157 IDX262157:IDZ262157 INT262157:INV262157 IXP262157:IXR262157 JHL262157:JHN262157 JRH262157:JRJ262157 KBD262157:KBF262157 KKZ262157:KLB262157 KUV262157:KUX262157 LER262157:LET262157 LON262157:LOP262157 LYJ262157:LYL262157 MIF262157:MIH262157 MSB262157:MSD262157 NBX262157:NBZ262157 NLT262157:NLV262157 NVP262157:NVR262157 OFL262157:OFN262157 OPH262157:OPJ262157 OZD262157:OZF262157 PIZ262157:PJB262157 PSV262157:PSX262157 QCR262157:QCT262157 QMN262157:QMP262157 QWJ262157:QWL262157 RGF262157:RGH262157 RQB262157:RQD262157 RZX262157:RZZ262157 SJT262157:SJV262157 STP262157:STR262157 TDL262157:TDN262157 TNH262157:TNJ262157 TXD262157:TXF262157 UGZ262157:UHB262157 UQV262157:UQX262157 VAR262157:VAT262157 VKN262157:VKP262157 VUJ262157:VUL262157 WEF262157:WEH262157 WOB262157:WOD262157 WXX262157:WXZ262157 BP327693:BR327693 LL327693:LN327693 VH327693:VJ327693 AFD327693:AFF327693 AOZ327693:APB327693 AYV327693:AYX327693 BIR327693:BIT327693 BSN327693:BSP327693 CCJ327693:CCL327693 CMF327693:CMH327693 CWB327693:CWD327693 DFX327693:DFZ327693 DPT327693:DPV327693 DZP327693:DZR327693 EJL327693:EJN327693 ETH327693:ETJ327693 FDD327693:FDF327693 FMZ327693:FNB327693 FWV327693:FWX327693 GGR327693:GGT327693 GQN327693:GQP327693 HAJ327693:HAL327693 HKF327693:HKH327693 HUB327693:HUD327693 IDX327693:IDZ327693 INT327693:INV327693 IXP327693:IXR327693 JHL327693:JHN327693 JRH327693:JRJ327693 KBD327693:KBF327693 KKZ327693:KLB327693 KUV327693:KUX327693 LER327693:LET327693 LON327693:LOP327693 LYJ327693:LYL327693 MIF327693:MIH327693 MSB327693:MSD327693 NBX327693:NBZ327693 NLT327693:NLV327693 NVP327693:NVR327693 OFL327693:OFN327693 OPH327693:OPJ327693 OZD327693:OZF327693 PIZ327693:PJB327693 PSV327693:PSX327693 QCR327693:QCT327693 QMN327693:QMP327693 QWJ327693:QWL327693 RGF327693:RGH327693 RQB327693:RQD327693 RZX327693:RZZ327693 SJT327693:SJV327693 STP327693:STR327693 TDL327693:TDN327693 TNH327693:TNJ327693 TXD327693:TXF327693 UGZ327693:UHB327693 UQV327693:UQX327693 VAR327693:VAT327693 VKN327693:VKP327693 VUJ327693:VUL327693 WEF327693:WEH327693 WOB327693:WOD327693 WXX327693:WXZ327693 BP393229:BR393229 LL393229:LN393229 VH393229:VJ393229 AFD393229:AFF393229 AOZ393229:APB393229 AYV393229:AYX393229 BIR393229:BIT393229 BSN393229:BSP393229 CCJ393229:CCL393229 CMF393229:CMH393229 CWB393229:CWD393229 DFX393229:DFZ393229 DPT393229:DPV393229 DZP393229:DZR393229 EJL393229:EJN393229 ETH393229:ETJ393229 FDD393229:FDF393229 FMZ393229:FNB393229 FWV393229:FWX393229 GGR393229:GGT393229 GQN393229:GQP393229 HAJ393229:HAL393229 HKF393229:HKH393229 HUB393229:HUD393229 IDX393229:IDZ393229 INT393229:INV393229 IXP393229:IXR393229 JHL393229:JHN393229 JRH393229:JRJ393229 KBD393229:KBF393229 KKZ393229:KLB393229 KUV393229:KUX393229 LER393229:LET393229 LON393229:LOP393229 LYJ393229:LYL393229 MIF393229:MIH393229 MSB393229:MSD393229 NBX393229:NBZ393229 NLT393229:NLV393229 NVP393229:NVR393229 OFL393229:OFN393229 OPH393229:OPJ393229 OZD393229:OZF393229 PIZ393229:PJB393229 PSV393229:PSX393229 QCR393229:QCT393229 QMN393229:QMP393229 QWJ393229:QWL393229 RGF393229:RGH393229 RQB393229:RQD393229 RZX393229:RZZ393229 SJT393229:SJV393229 STP393229:STR393229 TDL393229:TDN393229 TNH393229:TNJ393229 TXD393229:TXF393229 UGZ393229:UHB393229 UQV393229:UQX393229 VAR393229:VAT393229 VKN393229:VKP393229 VUJ393229:VUL393229 WEF393229:WEH393229 WOB393229:WOD393229 WXX393229:WXZ393229 BP458765:BR458765 LL458765:LN458765 VH458765:VJ458765 AFD458765:AFF458765 AOZ458765:APB458765 AYV458765:AYX458765 BIR458765:BIT458765 BSN458765:BSP458765 CCJ458765:CCL458765 CMF458765:CMH458765 CWB458765:CWD458765 DFX458765:DFZ458765 DPT458765:DPV458765 DZP458765:DZR458765 EJL458765:EJN458765 ETH458765:ETJ458765 FDD458765:FDF458765 FMZ458765:FNB458765 FWV458765:FWX458765 GGR458765:GGT458765 GQN458765:GQP458765 HAJ458765:HAL458765 HKF458765:HKH458765 HUB458765:HUD458765 IDX458765:IDZ458765 INT458765:INV458765 IXP458765:IXR458765 JHL458765:JHN458765 JRH458765:JRJ458765 KBD458765:KBF458765 KKZ458765:KLB458765 KUV458765:KUX458765 LER458765:LET458765 LON458765:LOP458765 LYJ458765:LYL458765 MIF458765:MIH458765 MSB458765:MSD458765 NBX458765:NBZ458765 NLT458765:NLV458765 NVP458765:NVR458765 OFL458765:OFN458765 OPH458765:OPJ458765 OZD458765:OZF458765 PIZ458765:PJB458765 PSV458765:PSX458765 QCR458765:QCT458765 QMN458765:QMP458765 QWJ458765:QWL458765 RGF458765:RGH458765 RQB458765:RQD458765 RZX458765:RZZ458765 SJT458765:SJV458765 STP458765:STR458765 TDL458765:TDN458765 TNH458765:TNJ458765 TXD458765:TXF458765 UGZ458765:UHB458765 UQV458765:UQX458765 VAR458765:VAT458765 VKN458765:VKP458765 VUJ458765:VUL458765 WEF458765:WEH458765 WOB458765:WOD458765 WXX458765:WXZ458765 BP524301:BR524301 LL524301:LN524301 VH524301:VJ524301 AFD524301:AFF524301 AOZ524301:APB524301 AYV524301:AYX524301 BIR524301:BIT524301 BSN524301:BSP524301 CCJ524301:CCL524301 CMF524301:CMH524301 CWB524301:CWD524301 DFX524301:DFZ524301 DPT524301:DPV524301 DZP524301:DZR524301 EJL524301:EJN524301 ETH524301:ETJ524301 FDD524301:FDF524301 FMZ524301:FNB524301 FWV524301:FWX524301 GGR524301:GGT524301 GQN524301:GQP524301 HAJ524301:HAL524301 HKF524301:HKH524301 HUB524301:HUD524301 IDX524301:IDZ524301 INT524301:INV524301 IXP524301:IXR524301 JHL524301:JHN524301 JRH524301:JRJ524301 KBD524301:KBF524301 KKZ524301:KLB524301 KUV524301:KUX524301 LER524301:LET524301 LON524301:LOP524301 LYJ524301:LYL524301 MIF524301:MIH524301 MSB524301:MSD524301 NBX524301:NBZ524301 NLT524301:NLV524301 NVP524301:NVR524301 OFL524301:OFN524301 OPH524301:OPJ524301 OZD524301:OZF524301 PIZ524301:PJB524301 PSV524301:PSX524301 QCR524301:QCT524301 QMN524301:QMP524301 QWJ524301:QWL524301 RGF524301:RGH524301 RQB524301:RQD524301 RZX524301:RZZ524301 SJT524301:SJV524301 STP524301:STR524301 TDL524301:TDN524301 TNH524301:TNJ524301 TXD524301:TXF524301 UGZ524301:UHB524301 UQV524301:UQX524301 VAR524301:VAT524301 VKN524301:VKP524301 VUJ524301:VUL524301 WEF524301:WEH524301 WOB524301:WOD524301 WXX524301:WXZ524301 BP589837:BR589837 LL589837:LN589837 VH589837:VJ589837 AFD589837:AFF589837 AOZ589837:APB589837 AYV589837:AYX589837 BIR589837:BIT589837 BSN589837:BSP589837 CCJ589837:CCL589837 CMF589837:CMH589837 CWB589837:CWD589837 DFX589837:DFZ589837 DPT589837:DPV589837 DZP589837:DZR589837 EJL589837:EJN589837 ETH589837:ETJ589837 FDD589837:FDF589837 FMZ589837:FNB589837 FWV589837:FWX589837 GGR589837:GGT589837 GQN589837:GQP589837 HAJ589837:HAL589837 HKF589837:HKH589837 HUB589837:HUD589837 IDX589837:IDZ589837 INT589837:INV589837 IXP589837:IXR589837 JHL589837:JHN589837 JRH589837:JRJ589837 KBD589837:KBF589837 KKZ589837:KLB589837 KUV589837:KUX589837 LER589837:LET589837 LON589837:LOP589837 LYJ589837:LYL589837 MIF589837:MIH589837 MSB589837:MSD589837 NBX589837:NBZ589837 NLT589837:NLV589837 NVP589837:NVR589837 OFL589837:OFN589837 OPH589837:OPJ589837 OZD589837:OZF589837 PIZ589837:PJB589837 PSV589837:PSX589837 QCR589837:QCT589837 QMN589837:QMP589837 QWJ589837:QWL589837 RGF589837:RGH589837 RQB589837:RQD589837 RZX589837:RZZ589837 SJT589837:SJV589837 STP589837:STR589837 TDL589837:TDN589837 TNH589837:TNJ589837 TXD589837:TXF589837 UGZ589837:UHB589837 UQV589837:UQX589837 VAR589837:VAT589837 VKN589837:VKP589837 VUJ589837:VUL589837 WEF589837:WEH589837 WOB589837:WOD589837 WXX589837:WXZ589837 BP655373:BR655373 LL655373:LN655373 VH655373:VJ655373 AFD655373:AFF655373 AOZ655373:APB655373 AYV655373:AYX655373 BIR655373:BIT655373 BSN655373:BSP655373 CCJ655373:CCL655373 CMF655373:CMH655373 CWB655373:CWD655373 DFX655373:DFZ655373 DPT655373:DPV655373 DZP655373:DZR655373 EJL655373:EJN655373 ETH655373:ETJ655373 FDD655373:FDF655373 FMZ655373:FNB655373 FWV655373:FWX655373 GGR655373:GGT655373 GQN655373:GQP655373 HAJ655373:HAL655373 HKF655373:HKH655373 HUB655373:HUD655373 IDX655373:IDZ655373 INT655373:INV655373 IXP655373:IXR655373 JHL655373:JHN655373 JRH655373:JRJ655373 KBD655373:KBF655373 KKZ655373:KLB655373 KUV655373:KUX655373 LER655373:LET655373 LON655373:LOP655373 LYJ655373:LYL655373 MIF655373:MIH655373 MSB655373:MSD655373 NBX655373:NBZ655373 NLT655373:NLV655373 NVP655373:NVR655373 OFL655373:OFN655373 OPH655373:OPJ655373 OZD655373:OZF655373 PIZ655373:PJB655373 PSV655373:PSX655373 QCR655373:QCT655373 QMN655373:QMP655373 QWJ655373:QWL655373 RGF655373:RGH655373 RQB655373:RQD655373 RZX655373:RZZ655373 SJT655373:SJV655373 STP655373:STR655373 TDL655373:TDN655373 TNH655373:TNJ655373 TXD655373:TXF655373 UGZ655373:UHB655373 UQV655373:UQX655373 VAR655373:VAT655373 VKN655373:VKP655373 VUJ655373:VUL655373 WEF655373:WEH655373 WOB655373:WOD655373 WXX655373:WXZ655373 BP720909:BR720909 LL720909:LN720909 VH720909:VJ720909 AFD720909:AFF720909 AOZ720909:APB720909 AYV720909:AYX720909 BIR720909:BIT720909 BSN720909:BSP720909 CCJ720909:CCL720909 CMF720909:CMH720909 CWB720909:CWD720909 DFX720909:DFZ720909 DPT720909:DPV720909 DZP720909:DZR720909 EJL720909:EJN720909 ETH720909:ETJ720909 FDD720909:FDF720909 FMZ720909:FNB720909 FWV720909:FWX720909 GGR720909:GGT720909 GQN720909:GQP720909 HAJ720909:HAL720909 HKF720909:HKH720909 HUB720909:HUD720909 IDX720909:IDZ720909 INT720909:INV720909 IXP720909:IXR720909 JHL720909:JHN720909 JRH720909:JRJ720909 KBD720909:KBF720909 KKZ720909:KLB720909 KUV720909:KUX720909 LER720909:LET720909 LON720909:LOP720909 LYJ720909:LYL720909 MIF720909:MIH720909 MSB720909:MSD720909 NBX720909:NBZ720909 NLT720909:NLV720909 NVP720909:NVR720909 OFL720909:OFN720909 OPH720909:OPJ720909 OZD720909:OZF720909 PIZ720909:PJB720909 PSV720909:PSX720909 QCR720909:QCT720909 QMN720909:QMP720909 QWJ720909:QWL720909 RGF720909:RGH720909 RQB720909:RQD720909 RZX720909:RZZ720909 SJT720909:SJV720909 STP720909:STR720909 TDL720909:TDN720909 TNH720909:TNJ720909 TXD720909:TXF720909 UGZ720909:UHB720909 UQV720909:UQX720909 VAR720909:VAT720909 VKN720909:VKP720909 VUJ720909:VUL720909 WEF720909:WEH720909 WOB720909:WOD720909 WXX720909:WXZ720909 BP786445:BR786445 LL786445:LN786445 VH786445:VJ786445 AFD786445:AFF786445 AOZ786445:APB786445 AYV786445:AYX786445 BIR786445:BIT786445 BSN786445:BSP786445 CCJ786445:CCL786445 CMF786445:CMH786445 CWB786445:CWD786445 DFX786445:DFZ786445 DPT786445:DPV786445 DZP786445:DZR786445 EJL786445:EJN786445 ETH786445:ETJ786445 FDD786445:FDF786445 FMZ786445:FNB786445 FWV786445:FWX786445 GGR786445:GGT786445 GQN786445:GQP786445 HAJ786445:HAL786445 HKF786445:HKH786445 HUB786445:HUD786445 IDX786445:IDZ786445 INT786445:INV786445 IXP786445:IXR786445 JHL786445:JHN786445 JRH786445:JRJ786445 KBD786445:KBF786445 KKZ786445:KLB786445 KUV786445:KUX786445 LER786445:LET786445 LON786445:LOP786445 LYJ786445:LYL786445 MIF786445:MIH786445 MSB786445:MSD786445 NBX786445:NBZ786445 NLT786445:NLV786445 NVP786445:NVR786445 OFL786445:OFN786445 OPH786445:OPJ786445 OZD786445:OZF786445 PIZ786445:PJB786445 PSV786445:PSX786445 QCR786445:QCT786445 QMN786445:QMP786445 QWJ786445:QWL786445 RGF786445:RGH786445 RQB786445:RQD786445 RZX786445:RZZ786445 SJT786445:SJV786445 STP786445:STR786445 TDL786445:TDN786445 TNH786445:TNJ786445 TXD786445:TXF786445 UGZ786445:UHB786445 UQV786445:UQX786445 VAR786445:VAT786445 VKN786445:VKP786445 VUJ786445:VUL786445 WEF786445:WEH786445 WOB786445:WOD786445 WXX786445:WXZ786445 BP851981:BR851981 LL851981:LN851981 VH851981:VJ851981 AFD851981:AFF851981 AOZ851981:APB851981 AYV851981:AYX851981 BIR851981:BIT851981 BSN851981:BSP851981 CCJ851981:CCL851981 CMF851981:CMH851981 CWB851981:CWD851981 DFX851981:DFZ851981 DPT851981:DPV851981 DZP851981:DZR851981 EJL851981:EJN851981 ETH851981:ETJ851981 FDD851981:FDF851981 FMZ851981:FNB851981 FWV851981:FWX851981 GGR851981:GGT851981 GQN851981:GQP851981 HAJ851981:HAL851981 HKF851981:HKH851981 HUB851981:HUD851981 IDX851981:IDZ851981 INT851981:INV851981 IXP851981:IXR851981 JHL851981:JHN851981 JRH851981:JRJ851981 KBD851981:KBF851981 KKZ851981:KLB851981 KUV851981:KUX851981 LER851981:LET851981 LON851981:LOP851981 LYJ851981:LYL851981 MIF851981:MIH851981 MSB851981:MSD851981 NBX851981:NBZ851981 NLT851981:NLV851981 NVP851981:NVR851981 OFL851981:OFN851981 OPH851981:OPJ851981 OZD851981:OZF851981 PIZ851981:PJB851981 PSV851981:PSX851981 QCR851981:QCT851981 QMN851981:QMP851981 QWJ851981:QWL851981 RGF851981:RGH851981 RQB851981:RQD851981 RZX851981:RZZ851981 SJT851981:SJV851981 STP851981:STR851981 TDL851981:TDN851981 TNH851981:TNJ851981 TXD851981:TXF851981 UGZ851981:UHB851981 UQV851981:UQX851981 VAR851981:VAT851981 VKN851981:VKP851981 VUJ851981:VUL851981 WEF851981:WEH851981 WOB851981:WOD851981 WXX851981:WXZ851981 BP917517:BR917517 LL917517:LN917517 VH917517:VJ917517 AFD917517:AFF917517 AOZ917517:APB917517 AYV917517:AYX917517 BIR917517:BIT917517 BSN917517:BSP917517 CCJ917517:CCL917517 CMF917517:CMH917517 CWB917517:CWD917517 DFX917517:DFZ917517 DPT917517:DPV917517 DZP917517:DZR917517 EJL917517:EJN917517 ETH917517:ETJ917517 FDD917517:FDF917517 FMZ917517:FNB917517 FWV917517:FWX917517 GGR917517:GGT917517 GQN917517:GQP917517 HAJ917517:HAL917517 HKF917517:HKH917517 HUB917517:HUD917517 IDX917517:IDZ917517 INT917517:INV917517 IXP917517:IXR917517 JHL917517:JHN917517 JRH917517:JRJ917517 KBD917517:KBF917517 KKZ917517:KLB917517 KUV917517:KUX917517 LER917517:LET917517 LON917517:LOP917517 LYJ917517:LYL917517 MIF917517:MIH917517 MSB917517:MSD917517 NBX917517:NBZ917517 NLT917517:NLV917517 NVP917517:NVR917517 OFL917517:OFN917517 OPH917517:OPJ917517 OZD917517:OZF917517 PIZ917517:PJB917517 PSV917517:PSX917517 QCR917517:QCT917517 QMN917517:QMP917517 QWJ917517:QWL917517 RGF917517:RGH917517 RQB917517:RQD917517 RZX917517:RZZ917517 SJT917517:SJV917517 STP917517:STR917517 TDL917517:TDN917517 TNH917517:TNJ917517 TXD917517:TXF917517 UGZ917517:UHB917517 UQV917517:UQX917517 VAR917517:VAT917517 VKN917517:VKP917517 VUJ917517:VUL917517 WEF917517:WEH917517 WOB917517:WOD917517 WXX917517:WXZ917517 BP983053:BR983053 LL983053:LN983053 VH983053:VJ983053 AFD983053:AFF983053 AOZ983053:APB983053 AYV983053:AYX983053 BIR983053:BIT983053 BSN983053:BSP983053 CCJ983053:CCL983053 CMF983053:CMH983053 CWB983053:CWD983053 DFX983053:DFZ983053 DPT983053:DPV983053 DZP983053:DZR983053 EJL983053:EJN983053 ETH983053:ETJ983053 FDD983053:FDF983053 FMZ983053:FNB983053 FWV983053:FWX983053 GGR983053:GGT983053 GQN983053:GQP983053 HAJ983053:HAL983053 HKF983053:HKH983053 HUB983053:HUD983053 IDX983053:IDZ983053 INT983053:INV983053 IXP983053:IXR983053 JHL983053:JHN983053 JRH983053:JRJ983053 KBD983053:KBF983053 KKZ983053:KLB983053 KUV983053:KUX983053 LER983053:LET983053 LON983053:LOP983053 LYJ983053:LYL983053 MIF983053:MIH983053 MSB983053:MSD983053 NBX983053:NBZ983053 NLT983053:NLV983053 NVP983053:NVR983053 OFL983053:OFN983053 OPH983053:OPJ983053 OZD983053:OZF983053 PIZ983053:PJB983053 PSV983053:PSX983053 QCR983053:QCT983053 QMN983053:QMP983053 QWJ983053:QWL983053 RGF983053:RGH983053 RQB983053:RQD983053 RZX983053:RZZ983053 SJT983053:SJV983053 STP983053:STR983053 TDL983053:TDN983053 TNH983053:TNJ983053 TXD983053:TXF983053 UGZ983053:UHB983053 UQV983053:UQX983053 VAR983053:VAT983053 VKN983053:VKP983053 VUJ983053:VUL983053 WEF983053:WEH983053 WOB983053:WOD983053 WXX983053:WXZ983053" xr:uid="{4D4A2FAA-FB3C-40DC-A287-1C9EC1C01573}">
      <formula1>$DZ$24:$DZ$56</formula1>
    </dataValidation>
    <dataValidation type="list" allowBlank="1" showInputMessage="1" showErrorMessage="1" sqref="BH9:BQ10 LD9:LM10 UZ9:VI10 AEV9:AFE10 AOR9:APA10 AYN9:AYW10 BIJ9:BIS10 BSF9:BSO10 CCB9:CCK10 CLX9:CMG10 CVT9:CWC10 DFP9:DFY10 DPL9:DPU10 DZH9:DZQ10 EJD9:EJM10 ESZ9:ETI10 FCV9:FDE10 FMR9:FNA10 FWN9:FWW10 GGJ9:GGS10 GQF9:GQO10 HAB9:HAK10 HJX9:HKG10 HTT9:HUC10 IDP9:IDY10 INL9:INU10 IXH9:IXQ10 JHD9:JHM10 JQZ9:JRI10 KAV9:KBE10 KKR9:KLA10 KUN9:KUW10 LEJ9:LES10 LOF9:LOO10 LYB9:LYK10 MHX9:MIG10 MRT9:MSC10 NBP9:NBY10 NLL9:NLU10 NVH9:NVQ10 OFD9:OFM10 OOZ9:OPI10 OYV9:OZE10 PIR9:PJA10 PSN9:PSW10 QCJ9:QCS10 QMF9:QMO10 QWB9:QWK10 RFX9:RGG10 RPT9:RQC10 RZP9:RZY10 SJL9:SJU10 STH9:STQ10 TDD9:TDM10 TMZ9:TNI10 TWV9:TXE10 UGR9:UHA10 UQN9:UQW10 VAJ9:VAS10 VKF9:VKO10 VUB9:VUK10 WDX9:WEG10 WNT9:WOC10 WXP9:WXY10 BH65545:BQ65546 LD65545:LM65546 UZ65545:VI65546 AEV65545:AFE65546 AOR65545:APA65546 AYN65545:AYW65546 BIJ65545:BIS65546 BSF65545:BSO65546 CCB65545:CCK65546 CLX65545:CMG65546 CVT65545:CWC65546 DFP65545:DFY65546 DPL65545:DPU65546 DZH65545:DZQ65546 EJD65545:EJM65546 ESZ65545:ETI65546 FCV65545:FDE65546 FMR65545:FNA65546 FWN65545:FWW65546 GGJ65545:GGS65546 GQF65545:GQO65546 HAB65545:HAK65546 HJX65545:HKG65546 HTT65545:HUC65546 IDP65545:IDY65546 INL65545:INU65546 IXH65545:IXQ65546 JHD65545:JHM65546 JQZ65545:JRI65546 KAV65545:KBE65546 KKR65545:KLA65546 KUN65545:KUW65546 LEJ65545:LES65546 LOF65545:LOO65546 LYB65545:LYK65546 MHX65545:MIG65546 MRT65545:MSC65546 NBP65545:NBY65546 NLL65545:NLU65546 NVH65545:NVQ65546 OFD65545:OFM65546 OOZ65545:OPI65546 OYV65545:OZE65546 PIR65545:PJA65546 PSN65545:PSW65546 QCJ65545:QCS65546 QMF65545:QMO65546 QWB65545:QWK65546 RFX65545:RGG65546 RPT65545:RQC65546 RZP65545:RZY65546 SJL65545:SJU65546 STH65545:STQ65546 TDD65545:TDM65546 TMZ65545:TNI65546 TWV65545:TXE65546 UGR65545:UHA65546 UQN65545:UQW65546 VAJ65545:VAS65546 VKF65545:VKO65546 VUB65545:VUK65546 WDX65545:WEG65546 WNT65545:WOC65546 WXP65545:WXY65546 BH131081:BQ131082 LD131081:LM131082 UZ131081:VI131082 AEV131081:AFE131082 AOR131081:APA131082 AYN131081:AYW131082 BIJ131081:BIS131082 BSF131081:BSO131082 CCB131081:CCK131082 CLX131081:CMG131082 CVT131081:CWC131082 DFP131081:DFY131082 DPL131081:DPU131082 DZH131081:DZQ131082 EJD131081:EJM131082 ESZ131081:ETI131082 FCV131081:FDE131082 FMR131081:FNA131082 FWN131081:FWW131082 GGJ131081:GGS131082 GQF131081:GQO131082 HAB131081:HAK131082 HJX131081:HKG131082 HTT131081:HUC131082 IDP131081:IDY131082 INL131081:INU131082 IXH131081:IXQ131082 JHD131081:JHM131082 JQZ131081:JRI131082 KAV131081:KBE131082 KKR131081:KLA131082 KUN131081:KUW131082 LEJ131081:LES131082 LOF131081:LOO131082 LYB131081:LYK131082 MHX131081:MIG131082 MRT131081:MSC131082 NBP131081:NBY131082 NLL131081:NLU131082 NVH131081:NVQ131082 OFD131081:OFM131082 OOZ131081:OPI131082 OYV131081:OZE131082 PIR131081:PJA131082 PSN131081:PSW131082 QCJ131081:QCS131082 QMF131081:QMO131082 QWB131081:QWK131082 RFX131081:RGG131082 RPT131081:RQC131082 RZP131081:RZY131082 SJL131081:SJU131082 STH131081:STQ131082 TDD131081:TDM131082 TMZ131081:TNI131082 TWV131081:TXE131082 UGR131081:UHA131082 UQN131081:UQW131082 VAJ131081:VAS131082 VKF131081:VKO131082 VUB131081:VUK131082 WDX131081:WEG131082 WNT131081:WOC131082 WXP131081:WXY131082 BH196617:BQ196618 LD196617:LM196618 UZ196617:VI196618 AEV196617:AFE196618 AOR196617:APA196618 AYN196617:AYW196618 BIJ196617:BIS196618 BSF196617:BSO196618 CCB196617:CCK196618 CLX196617:CMG196618 CVT196617:CWC196618 DFP196617:DFY196618 DPL196617:DPU196618 DZH196617:DZQ196618 EJD196617:EJM196618 ESZ196617:ETI196618 FCV196617:FDE196618 FMR196617:FNA196618 FWN196617:FWW196618 GGJ196617:GGS196618 GQF196617:GQO196618 HAB196617:HAK196618 HJX196617:HKG196618 HTT196617:HUC196618 IDP196617:IDY196618 INL196617:INU196618 IXH196617:IXQ196618 JHD196617:JHM196618 JQZ196617:JRI196618 KAV196617:KBE196618 KKR196617:KLA196618 KUN196617:KUW196618 LEJ196617:LES196618 LOF196617:LOO196618 LYB196617:LYK196618 MHX196617:MIG196618 MRT196617:MSC196618 NBP196617:NBY196618 NLL196617:NLU196618 NVH196617:NVQ196618 OFD196617:OFM196618 OOZ196617:OPI196618 OYV196617:OZE196618 PIR196617:PJA196618 PSN196617:PSW196618 QCJ196617:QCS196618 QMF196617:QMO196618 QWB196617:QWK196618 RFX196617:RGG196618 RPT196617:RQC196618 RZP196617:RZY196618 SJL196617:SJU196618 STH196617:STQ196618 TDD196617:TDM196618 TMZ196617:TNI196618 TWV196617:TXE196618 UGR196617:UHA196618 UQN196617:UQW196618 VAJ196617:VAS196618 VKF196617:VKO196618 VUB196617:VUK196618 WDX196617:WEG196618 WNT196617:WOC196618 WXP196617:WXY196618 BH262153:BQ262154 LD262153:LM262154 UZ262153:VI262154 AEV262153:AFE262154 AOR262153:APA262154 AYN262153:AYW262154 BIJ262153:BIS262154 BSF262153:BSO262154 CCB262153:CCK262154 CLX262153:CMG262154 CVT262153:CWC262154 DFP262153:DFY262154 DPL262153:DPU262154 DZH262153:DZQ262154 EJD262153:EJM262154 ESZ262153:ETI262154 FCV262153:FDE262154 FMR262153:FNA262154 FWN262153:FWW262154 GGJ262153:GGS262154 GQF262153:GQO262154 HAB262153:HAK262154 HJX262153:HKG262154 HTT262153:HUC262154 IDP262153:IDY262154 INL262153:INU262154 IXH262153:IXQ262154 JHD262153:JHM262154 JQZ262153:JRI262154 KAV262153:KBE262154 KKR262153:KLA262154 KUN262153:KUW262154 LEJ262153:LES262154 LOF262153:LOO262154 LYB262153:LYK262154 MHX262153:MIG262154 MRT262153:MSC262154 NBP262153:NBY262154 NLL262153:NLU262154 NVH262153:NVQ262154 OFD262153:OFM262154 OOZ262153:OPI262154 OYV262153:OZE262154 PIR262153:PJA262154 PSN262153:PSW262154 QCJ262153:QCS262154 QMF262153:QMO262154 QWB262153:QWK262154 RFX262153:RGG262154 RPT262153:RQC262154 RZP262153:RZY262154 SJL262153:SJU262154 STH262153:STQ262154 TDD262153:TDM262154 TMZ262153:TNI262154 TWV262153:TXE262154 UGR262153:UHA262154 UQN262153:UQW262154 VAJ262153:VAS262154 VKF262153:VKO262154 VUB262153:VUK262154 WDX262153:WEG262154 WNT262153:WOC262154 WXP262153:WXY262154 BH327689:BQ327690 LD327689:LM327690 UZ327689:VI327690 AEV327689:AFE327690 AOR327689:APA327690 AYN327689:AYW327690 BIJ327689:BIS327690 BSF327689:BSO327690 CCB327689:CCK327690 CLX327689:CMG327690 CVT327689:CWC327690 DFP327689:DFY327690 DPL327689:DPU327690 DZH327689:DZQ327690 EJD327689:EJM327690 ESZ327689:ETI327690 FCV327689:FDE327690 FMR327689:FNA327690 FWN327689:FWW327690 GGJ327689:GGS327690 GQF327689:GQO327690 HAB327689:HAK327690 HJX327689:HKG327690 HTT327689:HUC327690 IDP327689:IDY327690 INL327689:INU327690 IXH327689:IXQ327690 JHD327689:JHM327690 JQZ327689:JRI327690 KAV327689:KBE327690 KKR327689:KLA327690 KUN327689:KUW327690 LEJ327689:LES327690 LOF327689:LOO327690 LYB327689:LYK327690 MHX327689:MIG327690 MRT327689:MSC327690 NBP327689:NBY327690 NLL327689:NLU327690 NVH327689:NVQ327690 OFD327689:OFM327690 OOZ327689:OPI327690 OYV327689:OZE327690 PIR327689:PJA327690 PSN327689:PSW327690 QCJ327689:QCS327690 QMF327689:QMO327690 QWB327689:QWK327690 RFX327689:RGG327690 RPT327689:RQC327690 RZP327689:RZY327690 SJL327689:SJU327690 STH327689:STQ327690 TDD327689:TDM327690 TMZ327689:TNI327690 TWV327689:TXE327690 UGR327689:UHA327690 UQN327689:UQW327690 VAJ327689:VAS327690 VKF327689:VKO327690 VUB327689:VUK327690 WDX327689:WEG327690 WNT327689:WOC327690 WXP327689:WXY327690 BH393225:BQ393226 LD393225:LM393226 UZ393225:VI393226 AEV393225:AFE393226 AOR393225:APA393226 AYN393225:AYW393226 BIJ393225:BIS393226 BSF393225:BSO393226 CCB393225:CCK393226 CLX393225:CMG393226 CVT393225:CWC393226 DFP393225:DFY393226 DPL393225:DPU393226 DZH393225:DZQ393226 EJD393225:EJM393226 ESZ393225:ETI393226 FCV393225:FDE393226 FMR393225:FNA393226 FWN393225:FWW393226 GGJ393225:GGS393226 GQF393225:GQO393226 HAB393225:HAK393226 HJX393225:HKG393226 HTT393225:HUC393226 IDP393225:IDY393226 INL393225:INU393226 IXH393225:IXQ393226 JHD393225:JHM393226 JQZ393225:JRI393226 KAV393225:KBE393226 KKR393225:KLA393226 KUN393225:KUW393226 LEJ393225:LES393226 LOF393225:LOO393226 LYB393225:LYK393226 MHX393225:MIG393226 MRT393225:MSC393226 NBP393225:NBY393226 NLL393225:NLU393226 NVH393225:NVQ393226 OFD393225:OFM393226 OOZ393225:OPI393226 OYV393225:OZE393226 PIR393225:PJA393226 PSN393225:PSW393226 QCJ393225:QCS393226 QMF393225:QMO393226 QWB393225:QWK393226 RFX393225:RGG393226 RPT393225:RQC393226 RZP393225:RZY393226 SJL393225:SJU393226 STH393225:STQ393226 TDD393225:TDM393226 TMZ393225:TNI393226 TWV393225:TXE393226 UGR393225:UHA393226 UQN393225:UQW393226 VAJ393225:VAS393226 VKF393225:VKO393226 VUB393225:VUK393226 WDX393225:WEG393226 WNT393225:WOC393226 WXP393225:WXY393226 BH458761:BQ458762 LD458761:LM458762 UZ458761:VI458762 AEV458761:AFE458762 AOR458761:APA458762 AYN458761:AYW458762 BIJ458761:BIS458762 BSF458761:BSO458762 CCB458761:CCK458762 CLX458761:CMG458762 CVT458761:CWC458762 DFP458761:DFY458762 DPL458761:DPU458762 DZH458761:DZQ458762 EJD458761:EJM458762 ESZ458761:ETI458762 FCV458761:FDE458762 FMR458761:FNA458762 FWN458761:FWW458762 GGJ458761:GGS458762 GQF458761:GQO458762 HAB458761:HAK458762 HJX458761:HKG458762 HTT458761:HUC458762 IDP458761:IDY458762 INL458761:INU458762 IXH458761:IXQ458762 JHD458761:JHM458762 JQZ458761:JRI458762 KAV458761:KBE458762 KKR458761:KLA458762 KUN458761:KUW458762 LEJ458761:LES458762 LOF458761:LOO458762 LYB458761:LYK458762 MHX458761:MIG458762 MRT458761:MSC458762 NBP458761:NBY458762 NLL458761:NLU458762 NVH458761:NVQ458762 OFD458761:OFM458762 OOZ458761:OPI458762 OYV458761:OZE458762 PIR458761:PJA458762 PSN458761:PSW458762 QCJ458761:QCS458762 QMF458761:QMO458762 QWB458761:QWK458762 RFX458761:RGG458762 RPT458761:RQC458762 RZP458761:RZY458762 SJL458761:SJU458762 STH458761:STQ458762 TDD458761:TDM458762 TMZ458761:TNI458762 TWV458761:TXE458762 UGR458761:UHA458762 UQN458761:UQW458762 VAJ458761:VAS458762 VKF458761:VKO458762 VUB458761:VUK458762 WDX458761:WEG458762 WNT458761:WOC458762 WXP458761:WXY458762 BH524297:BQ524298 LD524297:LM524298 UZ524297:VI524298 AEV524297:AFE524298 AOR524297:APA524298 AYN524297:AYW524298 BIJ524297:BIS524298 BSF524297:BSO524298 CCB524297:CCK524298 CLX524297:CMG524298 CVT524297:CWC524298 DFP524297:DFY524298 DPL524297:DPU524298 DZH524297:DZQ524298 EJD524297:EJM524298 ESZ524297:ETI524298 FCV524297:FDE524298 FMR524297:FNA524298 FWN524297:FWW524298 GGJ524297:GGS524298 GQF524297:GQO524298 HAB524297:HAK524298 HJX524297:HKG524298 HTT524297:HUC524298 IDP524297:IDY524298 INL524297:INU524298 IXH524297:IXQ524298 JHD524297:JHM524298 JQZ524297:JRI524298 KAV524297:KBE524298 KKR524297:KLA524298 KUN524297:KUW524298 LEJ524297:LES524298 LOF524297:LOO524298 LYB524297:LYK524298 MHX524297:MIG524298 MRT524297:MSC524298 NBP524297:NBY524298 NLL524297:NLU524298 NVH524297:NVQ524298 OFD524297:OFM524298 OOZ524297:OPI524298 OYV524297:OZE524298 PIR524297:PJA524298 PSN524297:PSW524298 QCJ524297:QCS524298 QMF524297:QMO524298 QWB524297:QWK524298 RFX524297:RGG524298 RPT524297:RQC524298 RZP524297:RZY524298 SJL524297:SJU524298 STH524297:STQ524298 TDD524297:TDM524298 TMZ524297:TNI524298 TWV524297:TXE524298 UGR524297:UHA524298 UQN524297:UQW524298 VAJ524297:VAS524298 VKF524297:VKO524298 VUB524297:VUK524298 WDX524297:WEG524298 WNT524297:WOC524298 WXP524297:WXY524298 BH589833:BQ589834 LD589833:LM589834 UZ589833:VI589834 AEV589833:AFE589834 AOR589833:APA589834 AYN589833:AYW589834 BIJ589833:BIS589834 BSF589833:BSO589834 CCB589833:CCK589834 CLX589833:CMG589834 CVT589833:CWC589834 DFP589833:DFY589834 DPL589833:DPU589834 DZH589833:DZQ589834 EJD589833:EJM589834 ESZ589833:ETI589834 FCV589833:FDE589834 FMR589833:FNA589834 FWN589833:FWW589834 GGJ589833:GGS589834 GQF589833:GQO589834 HAB589833:HAK589834 HJX589833:HKG589834 HTT589833:HUC589834 IDP589833:IDY589834 INL589833:INU589834 IXH589833:IXQ589834 JHD589833:JHM589834 JQZ589833:JRI589834 KAV589833:KBE589834 KKR589833:KLA589834 KUN589833:KUW589834 LEJ589833:LES589834 LOF589833:LOO589834 LYB589833:LYK589834 MHX589833:MIG589834 MRT589833:MSC589834 NBP589833:NBY589834 NLL589833:NLU589834 NVH589833:NVQ589834 OFD589833:OFM589834 OOZ589833:OPI589834 OYV589833:OZE589834 PIR589833:PJA589834 PSN589833:PSW589834 QCJ589833:QCS589834 QMF589833:QMO589834 QWB589833:QWK589834 RFX589833:RGG589834 RPT589833:RQC589834 RZP589833:RZY589834 SJL589833:SJU589834 STH589833:STQ589834 TDD589833:TDM589834 TMZ589833:TNI589834 TWV589833:TXE589834 UGR589833:UHA589834 UQN589833:UQW589834 VAJ589833:VAS589834 VKF589833:VKO589834 VUB589833:VUK589834 WDX589833:WEG589834 WNT589833:WOC589834 WXP589833:WXY589834 BH655369:BQ655370 LD655369:LM655370 UZ655369:VI655370 AEV655369:AFE655370 AOR655369:APA655370 AYN655369:AYW655370 BIJ655369:BIS655370 BSF655369:BSO655370 CCB655369:CCK655370 CLX655369:CMG655370 CVT655369:CWC655370 DFP655369:DFY655370 DPL655369:DPU655370 DZH655369:DZQ655370 EJD655369:EJM655370 ESZ655369:ETI655370 FCV655369:FDE655370 FMR655369:FNA655370 FWN655369:FWW655370 GGJ655369:GGS655370 GQF655369:GQO655370 HAB655369:HAK655370 HJX655369:HKG655370 HTT655369:HUC655370 IDP655369:IDY655370 INL655369:INU655370 IXH655369:IXQ655370 JHD655369:JHM655370 JQZ655369:JRI655370 KAV655369:KBE655370 KKR655369:KLA655370 KUN655369:KUW655370 LEJ655369:LES655370 LOF655369:LOO655370 LYB655369:LYK655370 MHX655369:MIG655370 MRT655369:MSC655370 NBP655369:NBY655370 NLL655369:NLU655370 NVH655369:NVQ655370 OFD655369:OFM655370 OOZ655369:OPI655370 OYV655369:OZE655370 PIR655369:PJA655370 PSN655369:PSW655370 QCJ655369:QCS655370 QMF655369:QMO655370 QWB655369:QWK655370 RFX655369:RGG655370 RPT655369:RQC655370 RZP655369:RZY655370 SJL655369:SJU655370 STH655369:STQ655370 TDD655369:TDM655370 TMZ655369:TNI655370 TWV655369:TXE655370 UGR655369:UHA655370 UQN655369:UQW655370 VAJ655369:VAS655370 VKF655369:VKO655370 VUB655369:VUK655370 WDX655369:WEG655370 WNT655369:WOC655370 WXP655369:WXY655370 BH720905:BQ720906 LD720905:LM720906 UZ720905:VI720906 AEV720905:AFE720906 AOR720905:APA720906 AYN720905:AYW720906 BIJ720905:BIS720906 BSF720905:BSO720906 CCB720905:CCK720906 CLX720905:CMG720906 CVT720905:CWC720906 DFP720905:DFY720906 DPL720905:DPU720906 DZH720905:DZQ720906 EJD720905:EJM720906 ESZ720905:ETI720906 FCV720905:FDE720906 FMR720905:FNA720906 FWN720905:FWW720906 GGJ720905:GGS720906 GQF720905:GQO720906 HAB720905:HAK720906 HJX720905:HKG720906 HTT720905:HUC720906 IDP720905:IDY720906 INL720905:INU720906 IXH720905:IXQ720906 JHD720905:JHM720906 JQZ720905:JRI720906 KAV720905:KBE720906 KKR720905:KLA720906 KUN720905:KUW720906 LEJ720905:LES720906 LOF720905:LOO720906 LYB720905:LYK720906 MHX720905:MIG720906 MRT720905:MSC720906 NBP720905:NBY720906 NLL720905:NLU720906 NVH720905:NVQ720906 OFD720905:OFM720906 OOZ720905:OPI720906 OYV720905:OZE720906 PIR720905:PJA720906 PSN720905:PSW720906 QCJ720905:QCS720906 QMF720905:QMO720906 QWB720905:QWK720906 RFX720905:RGG720906 RPT720905:RQC720906 RZP720905:RZY720906 SJL720905:SJU720906 STH720905:STQ720906 TDD720905:TDM720906 TMZ720905:TNI720906 TWV720905:TXE720906 UGR720905:UHA720906 UQN720905:UQW720906 VAJ720905:VAS720906 VKF720905:VKO720906 VUB720905:VUK720906 WDX720905:WEG720906 WNT720905:WOC720906 WXP720905:WXY720906 BH786441:BQ786442 LD786441:LM786442 UZ786441:VI786442 AEV786441:AFE786442 AOR786441:APA786442 AYN786441:AYW786442 BIJ786441:BIS786442 BSF786441:BSO786442 CCB786441:CCK786442 CLX786441:CMG786442 CVT786441:CWC786442 DFP786441:DFY786442 DPL786441:DPU786442 DZH786441:DZQ786442 EJD786441:EJM786442 ESZ786441:ETI786442 FCV786441:FDE786442 FMR786441:FNA786442 FWN786441:FWW786442 GGJ786441:GGS786442 GQF786441:GQO786442 HAB786441:HAK786442 HJX786441:HKG786442 HTT786441:HUC786442 IDP786441:IDY786442 INL786441:INU786442 IXH786441:IXQ786442 JHD786441:JHM786442 JQZ786441:JRI786442 KAV786441:KBE786442 KKR786441:KLA786442 KUN786441:KUW786442 LEJ786441:LES786442 LOF786441:LOO786442 LYB786441:LYK786442 MHX786441:MIG786442 MRT786441:MSC786442 NBP786441:NBY786442 NLL786441:NLU786442 NVH786441:NVQ786442 OFD786441:OFM786442 OOZ786441:OPI786442 OYV786441:OZE786442 PIR786441:PJA786442 PSN786441:PSW786442 QCJ786441:QCS786442 QMF786441:QMO786442 QWB786441:QWK786442 RFX786441:RGG786442 RPT786441:RQC786442 RZP786441:RZY786442 SJL786441:SJU786442 STH786441:STQ786442 TDD786441:TDM786442 TMZ786441:TNI786442 TWV786441:TXE786442 UGR786441:UHA786442 UQN786441:UQW786442 VAJ786441:VAS786442 VKF786441:VKO786442 VUB786441:VUK786442 WDX786441:WEG786442 WNT786441:WOC786442 WXP786441:WXY786442 BH851977:BQ851978 LD851977:LM851978 UZ851977:VI851978 AEV851977:AFE851978 AOR851977:APA851978 AYN851977:AYW851978 BIJ851977:BIS851978 BSF851977:BSO851978 CCB851977:CCK851978 CLX851977:CMG851978 CVT851977:CWC851978 DFP851977:DFY851978 DPL851977:DPU851978 DZH851977:DZQ851978 EJD851977:EJM851978 ESZ851977:ETI851978 FCV851977:FDE851978 FMR851977:FNA851978 FWN851977:FWW851978 GGJ851977:GGS851978 GQF851977:GQO851978 HAB851977:HAK851978 HJX851977:HKG851978 HTT851977:HUC851978 IDP851977:IDY851978 INL851977:INU851978 IXH851977:IXQ851978 JHD851977:JHM851978 JQZ851977:JRI851978 KAV851977:KBE851978 KKR851977:KLA851978 KUN851977:KUW851978 LEJ851977:LES851978 LOF851977:LOO851978 LYB851977:LYK851978 MHX851977:MIG851978 MRT851977:MSC851978 NBP851977:NBY851978 NLL851977:NLU851978 NVH851977:NVQ851978 OFD851977:OFM851978 OOZ851977:OPI851978 OYV851977:OZE851978 PIR851977:PJA851978 PSN851977:PSW851978 QCJ851977:QCS851978 QMF851977:QMO851978 QWB851977:QWK851978 RFX851977:RGG851978 RPT851977:RQC851978 RZP851977:RZY851978 SJL851977:SJU851978 STH851977:STQ851978 TDD851977:TDM851978 TMZ851977:TNI851978 TWV851977:TXE851978 UGR851977:UHA851978 UQN851977:UQW851978 VAJ851977:VAS851978 VKF851977:VKO851978 VUB851977:VUK851978 WDX851977:WEG851978 WNT851977:WOC851978 WXP851977:WXY851978 BH917513:BQ917514 LD917513:LM917514 UZ917513:VI917514 AEV917513:AFE917514 AOR917513:APA917514 AYN917513:AYW917514 BIJ917513:BIS917514 BSF917513:BSO917514 CCB917513:CCK917514 CLX917513:CMG917514 CVT917513:CWC917514 DFP917513:DFY917514 DPL917513:DPU917514 DZH917513:DZQ917514 EJD917513:EJM917514 ESZ917513:ETI917514 FCV917513:FDE917514 FMR917513:FNA917514 FWN917513:FWW917514 GGJ917513:GGS917514 GQF917513:GQO917514 HAB917513:HAK917514 HJX917513:HKG917514 HTT917513:HUC917514 IDP917513:IDY917514 INL917513:INU917514 IXH917513:IXQ917514 JHD917513:JHM917514 JQZ917513:JRI917514 KAV917513:KBE917514 KKR917513:KLA917514 KUN917513:KUW917514 LEJ917513:LES917514 LOF917513:LOO917514 LYB917513:LYK917514 MHX917513:MIG917514 MRT917513:MSC917514 NBP917513:NBY917514 NLL917513:NLU917514 NVH917513:NVQ917514 OFD917513:OFM917514 OOZ917513:OPI917514 OYV917513:OZE917514 PIR917513:PJA917514 PSN917513:PSW917514 QCJ917513:QCS917514 QMF917513:QMO917514 QWB917513:QWK917514 RFX917513:RGG917514 RPT917513:RQC917514 RZP917513:RZY917514 SJL917513:SJU917514 STH917513:STQ917514 TDD917513:TDM917514 TMZ917513:TNI917514 TWV917513:TXE917514 UGR917513:UHA917514 UQN917513:UQW917514 VAJ917513:VAS917514 VKF917513:VKO917514 VUB917513:VUK917514 WDX917513:WEG917514 WNT917513:WOC917514 WXP917513:WXY917514 BH983049:BQ983050 LD983049:LM983050 UZ983049:VI983050 AEV983049:AFE983050 AOR983049:APA983050 AYN983049:AYW983050 BIJ983049:BIS983050 BSF983049:BSO983050 CCB983049:CCK983050 CLX983049:CMG983050 CVT983049:CWC983050 DFP983049:DFY983050 DPL983049:DPU983050 DZH983049:DZQ983050 EJD983049:EJM983050 ESZ983049:ETI983050 FCV983049:FDE983050 FMR983049:FNA983050 FWN983049:FWW983050 GGJ983049:GGS983050 GQF983049:GQO983050 HAB983049:HAK983050 HJX983049:HKG983050 HTT983049:HUC983050 IDP983049:IDY983050 INL983049:INU983050 IXH983049:IXQ983050 JHD983049:JHM983050 JQZ983049:JRI983050 KAV983049:KBE983050 KKR983049:KLA983050 KUN983049:KUW983050 LEJ983049:LES983050 LOF983049:LOO983050 LYB983049:LYK983050 MHX983049:MIG983050 MRT983049:MSC983050 NBP983049:NBY983050 NLL983049:NLU983050 NVH983049:NVQ983050 OFD983049:OFM983050 OOZ983049:OPI983050 OYV983049:OZE983050 PIR983049:PJA983050 PSN983049:PSW983050 QCJ983049:QCS983050 QMF983049:QMO983050 QWB983049:QWK983050 RFX983049:RGG983050 RPT983049:RQC983050 RZP983049:RZY983050 SJL983049:SJU983050 STH983049:STQ983050 TDD983049:TDM983050 TMZ983049:TNI983050 TWV983049:TXE983050 UGR983049:UHA983050 UQN983049:UQW983050 VAJ983049:VAS983050 VKF983049:VKO983050 VUB983049:VUK983050 WDX983049:WEG983050 WNT983049:WOC983050 WXP983049:WXY983050" xr:uid="{50B88B70-AF09-453A-98A3-0D056FB86811}">
      <formula1>$DQ$15:$DQ$21</formula1>
    </dataValidation>
    <dataValidation imeMode="halfKatakana" allowBlank="1" showInputMessage="1" showErrorMessage="1" sqref="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WVP983178:WYQ983183 JD138:ME143 SZ138:WA143 ACV138:AFW143 AMR138:APS143 AWN138:AZO143 BGJ138:BJK143 BQF138:BTG143 CAB138:CDC143 CJX138:CMY143 CTT138:CWU143 DDP138:DGQ143 DNL138:DQM143 DXH138:EAI143 EHD138:EKE143 EQZ138:EUA143 FAV138:FDW143 FKR138:FNS143 FUN138:FXO143 GEJ138:GHK143 GOF138:GRG143 GYB138:HBC143 HHX138:HKY143 HRT138:HUU143 IBP138:IEQ143 ILL138:IOM143 IVH138:IYI143 JFD138:JIE143 JOZ138:JSA143 JYV138:KBW143 KIR138:KLS143 KSN138:KVO143 LCJ138:LFK143 LMF138:LPG143 LWB138:LZC143 MFX138:MIY143 MPT138:MSU143 MZP138:NCQ143 NJL138:NMM143 NTH138:NWI143 ODD138:OGE143 OMZ138:OQA143 OWV138:OZW143 PGR138:PJS143 PQN138:PTO143 QAJ138:QDK143 QKF138:QNG143 QUB138:QXC143 RDX138:RGY143 RNT138:RQU143 RXP138:SAQ143 SHL138:SKM143 SRH138:SUI143 TBD138:TEE143 TKZ138:TOA143 TUV138:TXW143 UER138:UHS143 UON138:URO143 UYJ138:VBK143 VIF138:VLG143 VSB138:VVC143 WBX138:WEY143 WLT138:WOU143 WVP138:WYQ143 H65674:CI65679 JD65674:ME65679 SZ65674:WA65679 ACV65674:AFW65679 AMR65674:APS65679 AWN65674:AZO65679 BGJ65674:BJK65679 BQF65674:BTG65679 CAB65674:CDC65679 CJX65674:CMY65679 CTT65674:CWU65679 DDP65674:DGQ65679 DNL65674:DQM65679 DXH65674:EAI65679 EHD65674:EKE65679 EQZ65674:EUA65679 FAV65674:FDW65679 FKR65674:FNS65679 FUN65674:FXO65679 GEJ65674:GHK65679 GOF65674:GRG65679 GYB65674:HBC65679 HHX65674:HKY65679 HRT65674:HUU65679 IBP65674:IEQ65679 ILL65674:IOM65679 IVH65674:IYI65679 JFD65674:JIE65679 JOZ65674:JSA65679 JYV65674:KBW65679 KIR65674:KLS65679 KSN65674:KVO65679 LCJ65674:LFK65679 LMF65674:LPG65679 LWB65674:LZC65679 MFX65674:MIY65679 MPT65674:MSU65679 MZP65674:NCQ65679 NJL65674:NMM65679 NTH65674:NWI65679 ODD65674:OGE65679 OMZ65674:OQA65679 OWV65674:OZW65679 PGR65674:PJS65679 PQN65674:PTO65679 QAJ65674:QDK65679 QKF65674:QNG65679 QUB65674:QXC65679 RDX65674:RGY65679 RNT65674:RQU65679 RXP65674:SAQ65679 SHL65674:SKM65679 SRH65674:SUI65679 TBD65674:TEE65679 TKZ65674:TOA65679 TUV65674:TXW65679 UER65674:UHS65679 UON65674:URO65679 UYJ65674:VBK65679 VIF65674:VLG65679 VSB65674:VVC65679 WBX65674:WEY65679 WLT65674:WOU65679 WVP65674:WYQ65679 H131210:CI131215 JD131210:ME131215 SZ131210:WA131215 ACV131210:AFW131215 AMR131210:APS131215 AWN131210:AZO131215 BGJ131210:BJK131215 BQF131210:BTG131215 CAB131210:CDC131215 CJX131210:CMY131215 CTT131210:CWU131215 DDP131210:DGQ131215 DNL131210:DQM131215 DXH131210:EAI131215 EHD131210:EKE131215 EQZ131210:EUA131215 FAV131210:FDW131215 FKR131210:FNS131215 FUN131210:FXO131215 GEJ131210:GHK131215 GOF131210:GRG131215 GYB131210:HBC131215 HHX131210:HKY131215 HRT131210:HUU131215 IBP131210:IEQ131215 ILL131210:IOM131215 IVH131210:IYI131215 JFD131210:JIE131215 JOZ131210:JSA131215 JYV131210:KBW131215 KIR131210:KLS131215 KSN131210:KVO131215 LCJ131210:LFK131215 LMF131210:LPG131215 LWB131210:LZC131215 MFX131210:MIY131215 MPT131210:MSU131215 MZP131210:NCQ131215 NJL131210:NMM131215 NTH131210:NWI131215 ODD131210:OGE131215 OMZ131210:OQA131215 OWV131210:OZW131215 PGR131210:PJS131215 PQN131210:PTO131215 QAJ131210:QDK131215 QKF131210:QNG131215 QUB131210:QXC131215 RDX131210:RGY131215 RNT131210:RQU131215 RXP131210:SAQ131215 SHL131210:SKM131215 SRH131210:SUI131215 TBD131210:TEE131215 TKZ131210:TOA131215 TUV131210:TXW131215 UER131210:UHS131215 UON131210:URO131215 UYJ131210:VBK131215 VIF131210:VLG131215 VSB131210:VVC131215 WBX131210:WEY131215 WLT131210:WOU131215 WVP131210:WYQ131215 H196746:CI196751 JD196746:ME196751 SZ196746:WA196751 ACV196746:AFW196751 AMR196746:APS196751 AWN196746:AZO196751 BGJ196746:BJK196751 BQF196746:BTG196751 CAB196746:CDC196751 CJX196746:CMY196751 CTT196746:CWU196751 DDP196746:DGQ196751 DNL196746:DQM196751 DXH196746:EAI196751 EHD196746:EKE196751 EQZ196746:EUA196751 FAV196746:FDW196751 FKR196746:FNS196751 FUN196746:FXO196751 GEJ196746:GHK196751 GOF196746:GRG196751 GYB196746:HBC196751 HHX196746:HKY196751 HRT196746:HUU196751 IBP196746:IEQ196751 ILL196746:IOM196751 IVH196746:IYI196751 JFD196746:JIE196751 JOZ196746:JSA196751 JYV196746:KBW196751 KIR196746:KLS196751 KSN196746:KVO196751 LCJ196746:LFK196751 LMF196746:LPG196751 LWB196746:LZC196751 MFX196746:MIY196751 MPT196746:MSU196751 MZP196746:NCQ196751 NJL196746:NMM196751 NTH196746:NWI196751 ODD196746:OGE196751 OMZ196746:OQA196751 OWV196746:OZW196751 PGR196746:PJS196751 PQN196746:PTO196751 QAJ196746:QDK196751 QKF196746:QNG196751 QUB196746:QXC196751 RDX196746:RGY196751 RNT196746:RQU196751 RXP196746:SAQ196751 SHL196746:SKM196751 SRH196746:SUI196751 TBD196746:TEE196751 TKZ196746:TOA196751 TUV196746:TXW196751 UER196746:UHS196751 UON196746:URO196751 UYJ196746:VBK196751 VIF196746:VLG196751 VSB196746:VVC196751 WBX196746:WEY196751 WLT196746:WOU196751 WVP196746:WYQ196751 H262282:CI262287 JD262282:ME262287 SZ262282:WA262287 ACV262282:AFW262287 AMR262282:APS262287 AWN262282:AZO262287 BGJ262282:BJK262287 BQF262282:BTG262287 CAB262282:CDC262287 CJX262282:CMY262287 CTT262282:CWU262287 DDP262282:DGQ262287 DNL262282:DQM262287 DXH262282:EAI262287 EHD262282:EKE262287 EQZ262282:EUA262287 FAV262282:FDW262287 FKR262282:FNS262287 FUN262282:FXO262287 GEJ262282:GHK262287 GOF262282:GRG262287 GYB262282:HBC262287 HHX262282:HKY262287 HRT262282:HUU262287 IBP262282:IEQ262287 ILL262282:IOM262287 IVH262282:IYI262287 JFD262282:JIE262287 JOZ262282:JSA262287 JYV262282:KBW262287 KIR262282:KLS262287 KSN262282:KVO262287 LCJ262282:LFK262287 LMF262282:LPG262287 LWB262282:LZC262287 MFX262282:MIY262287 MPT262282:MSU262287 MZP262282:NCQ262287 NJL262282:NMM262287 NTH262282:NWI262287 ODD262282:OGE262287 OMZ262282:OQA262287 OWV262282:OZW262287 PGR262282:PJS262287 PQN262282:PTO262287 QAJ262282:QDK262287 QKF262282:QNG262287 QUB262282:QXC262287 RDX262282:RGY262287 RNT262282:RQU262287 RXP262282:SAQ262287 SHL262282:SKM262287 SRH262282:SUI262287 TBD262282:TEE262287 TKZ262282:TOA262287 TUV262282:TXW262287 UER262282:UHS262287 UON262282:URO262287 UYJ262282:VBK262287 VIF262282:VLG262287 VSB262282:VVC262287 WBX262282:WEY262287 WLT262282:WOU262287 WVP262282:WYQ262287 H327818:CI327823 JD327818:ME327823 SZ327818:WA327823 ACV327818:AFW327823 AMR327818:APS327823 AWN327818:AZO327823 BGJ327818:BJK327823 BQF327818:BTG327823 CAB327818:CDC327823 CJX327818:CMY327823 CTT327818:CWU327823 DDP327818:DGQ327823 DNL327818:DQM327823 DXH327818:EAI327823 EHD327818:EKE327823 EQZ327818:EUA327823 FAV327818:FDW327823 FKR327818:FNS327823 FUN327818:FXO327823 GEJ327818:GHK327823 GOF327818:GRG327823 GYB327818:HBC327823 HHX327818:HKY327823 HRT327818:HUU327823 IBP327818:IEQ327823 ILL327818:IOM327823 IVH327818:IYI327823 JFD327818:JIE327823 JOZ327818:JSA327823 JYV327818:KBW327823 KIR327818:KLS327823 KSN327818:KVO327823 LCJ327818:LFK327823 LMF327818:LPG327823 LWB327818:LZC327823 MFX327818:MIY327823 MPT327818:MSU327823 MZP327818:NCQ327823 NJL327818:NMM327823 NTH327818:NWI327823 ODD327818:OGE327823 OMZ327818:OQA327823 OWV327818:OZW327823 PGR327818:PJS327823 PQN327818:PTO327823 QAJ327818:QDK327823 QKF327818:QNG327823 QUB327818:QXC327823 RDX327818:RGY327823 RNT327818:RQU327823 RXP327818:SAQ327823 SHL327818:SKM327823 SRH327818:SUI327823 TBD327818:TEE327823 TKZ327818:TOA327823 TUV327818:TXW327823 UER327818:UHS327823 UON327818:URO327823 UYJ327818:VBK327823 VIF327818:VLG327823 VSB327818:VVC327823 WBX327818:WEY327823 WLT327818:WOU327823 WVP327818:WYQ327823 H393354:CI393359 JD393354:ME393359 SZ393354:WA393359 ACV393354:AFW393359 AMR393354:APS393359 AWN393354:AZO393359 BGJ393354:BJK393359 BQF393354:BTG393359 CAB393354:CDC393359 CJX393354:CMY393359 CTT393354:CWU393359 DDP393354:DGQ393359 DNL393354:DQM393359 DXH393354:EAI393359 EHD393354:EKE393359 EQZ393354:EUA393359 FAV393354:FDW393359 FKR393354:FNS393359 FUN393354:FXO393359 GEJ393354:GHK393359 GOF393354:GRG393359 GYB393354:HBC393359 HHX393354:HKY393359 HRT393354:HUU393359 IBP393354:IEQ393359 ILL393354:IOM393359 IVH393354:IYI393359 JFD393354:JIE393359 JOZ393354:JSA393359 JYV393354:KBW393359 KIR393354:KLS393359 KSN393354:KVO393359 LCJ393354:LFK393359 LMF393354:LPG393359 LWB393354:LZC393359 MFX393354:MIY393359 MPT393354:MSU393359 MZP393354:NCQ393359 NJL393354:NMM393359 NTH393354:NWI393359 ODD393354:OGE393359 OMZ393354:OQA393359 OWV393354:OZW393359 PGR393354:PJS393359 PQN393354:PTO393359 QAJ393354:QDK393359 QKF393354:QNG393359 QUB393354:QXC393359 RDX393354:RGY393359 RNT393354:RQU393359 RXP393354:SAQ393359 SHL393354:SKM393359 SRH393354:SUI393359 TBD393354:TEE393359 TKZ393354:TOA393359 TUV393354:TXW393359 UER393354:UHS393359 UON393354:URO393359 UYJ393354:VBK393359 VIF393354:VLG393359 VSB393354:VVC393359 WBX393354:WEY393359 WLT393354:WOU393359 WVP393354:WYQ393359 H458890:CI458895 JD458890:ME458895 SZ458890:WA458895 ACV458890:AFW458895 AMR458890:APS458895 AWN458890:AZO458895 BGJ458890:BJK458895 BQF458890:BTG458895 CAB458890:CDC458895 CJX458890:CMY458895 CTT458890:CWU458895 DDP458890:DGQ458895 DNL458890:DQM458895 DXH458890:EAI458895 EHD458890:EKE458895 EQZ458890:EUA458895 FAV458890:FDW458895 FKR458890:FNS458895 FUN458890:FXO458895 GEJ458890:GHK458895 GOF458890:GRG458895 GYB458890:HBC458895 HHX458890:HKY458895 HRT458890:HUU458895 IBP458890:IEQ458895 ILL458890:IOM458895 IVH458890:IYI458895 JFD458890:JIE458895 JOZ458890:JSA458895 JYV458890:KBW458895 KIR458890:KLS458895 KSN458890:KVO458895 LCJ458890:LFK458895 LMF458890:LPG458895 LWB458890:LZC458895 MFX458890:MIY458895 MPT458890:MSU458895 MZP458890:NCQ458895 NJL458890:NMM458895 NTH458890:NWI458895 ODD458890:OGE458895 OMZ458890:OQA458895 OWV458890:OZW458895 PGR458890:PJS458895 PQN458890:PTO458895 QAJ458890:QDK458895 QKF458890:QNG458895 QUB458890:QXC458895 RDX458890:RGY458895 RNT458890:RQU458895 RXP458890:SAQ458895 SHL458890:SKM458895 SRH458890:SUI458895 TBD458890:TEE458895 TKZ458890:TOA458895 TUV458890:TXW458895 UER458890:UHS458895 UON458890:URO458895 UYJ458890:VBK458895 VIF458890:VLG458895 VSB458890:VVC458895 WBX458890:WEY458895 WLT458890:WOU458895 WVP458890:WYQ458895 H524426:CI524431 JD524426:ME524431 SZ524426:WA524431 ACV524426:AFW524431 AMR524426:APS524431 AWN524426:AZO524431 BGJ524426:BJK524431 BQF524426:BTG524431 CAB524426:CDC524431 CJX524426:CMY524431 CTT524426:CWU524431 DDP524426:DGQ524431 DNL524426:DQM524431 DXH524426:EAI524431 EHD524426:EKE524431 EQZ524426:EUA524431 FAV524426:FDW524431 FKR524426:FNS524431 FUN524426:FXO524431 GEJ524426:GHK524431 GOF524426:GRG524431 GYB524426:HBC524431 HHX524426:HKY524431 HRT524426:HUU524431 IBP524426:IEQ524431 ILL524426:IOM524431 IVH524426:IYI524431 JFD524426:JIE524431 JOZ524426:JSA524431 JYV524426:KBW524431 KIR524426:KLS524431 KSN524426:KVO524431 LCJ524426:LFK524431 LMF524426:LPG524431 LWB524426:LZC524431 MFX524426:MIY524431 MPT524426:MSU524431 MZP524426:NCQ524431 NJL524426:NMM524431 NTH524426:NWI524431 ODD524426:OGE524431 OMZ524426:OQA524431 OWV524426:OZW524431 PGR524426:PJS524431 PQN524426:PTO524431 QAJ524426:QDK524431 QKF524426:QNG524431 QUB524426:QXC524431 RDX524426:RGY524431 RNT524426:RQU524431 RXP524426:SAQ524431 SHL524426:SKM524431 SRH524426:SUI524431 TBD524426:TEE524431 TKZ524426:TOA524431 TUV524426:TXW524431 UER524426:UHS524431 UON524426:URO524431 UYJ524426:VBK524431 VIF524426:VLG524431 VSB524426:VVC524431 WBX524426:WEY524431 WLT524426:WOU524431 WVP524426:WYQ524431 H589962:CI589967 JD589962:ME589967 SZ589962:WA589967 ACV589962:AFW589967 AMR589962:APS589967 AWN589962:AZO589967 BGJ589962:BJK589967 BQF589962:BTG589967 CAB589962:CDC589967 CJX589962:CMY589967 CTT589962:CWU589967 DDP589962:DGQ589967 DNL589962:DQM589967 DXH589962:EAI589967 EHD589962:EKE589967 EQZ589962:EUA589967 FAV589962:FDW589967 FKR589962:FNS589967 FUN589962:FXO589967 GEJ589962:GHK589967 GOF589962:GRG589967 GYB589962:HBC589967 HHX589962:HKY589967 HRT589962:HUU589967 IBP589962:IEQ589967 ILL589962:IOM589967 IVH589962:IYI589967 JFD589962:JIE589967 JOZ589962:JSA589967 JYV589962:KBW589967 KIR589962:KLS589967 KSN589962:KVO589967 LCJ589962:LFK589967 LMF589962:LPG589967 LWB589962:LZC589967 MFX589962:MIY589967 MPT589962:MSU589967 MZP589962:NCQ589967 NJL589962:NMM589967 NTH589962:NWI589967 ODD589962:OGE589967 OMZ589962:OQA589967 OWV589962:OZW589967 PGR589962:PJS589967 PQN589962:PTO589967 QAJ589962:QDK589967 QKF589962:QNG589967 QUB589962:QXC589967 RDX589962:RGY589967 RNT589962:RQU589967 RXP589962:SAQ589967 SHL589962:SKM589967 SRH589962:SUI589967 TBD589962:TEE589967 TKZ589962:TOA589967 TUV589962:TXW589967 UER589962:UHS589967 UON589962:URO589967 UYJ589962:VBK589967 VIF589962:VLG589967 VSB589962:VVC589967 WBX589962:WEY589967 WLT589962:WOU589967 WVP589962:WYQ589967 H655498:CI655503 JD655498:ME655503 SZ655498:WA655503 ACV655498:AFW655503 AMR655498:APS655503 AWN655498:AZO655503 BGJ655498:BJK655503 BQF655498:BTG655503 CAB655498:CDC655503 CJX655498:CMY655503 CTT655498:CWU655503 DDP655498:DGQ655503 DNL655498:DQM655503 DXH655498:EAI655503 EHD655498:EKE655503 EQZ655498:EUA655503 FAV655498:FDW655503 FKR655498:FNS655503 FUN655498:FXO655503 GEJ655498:GHK655503 GOF655498:GRG655503 GYB655498:HBC655503 HHX655498:HKY655503 HRT655498:HUU655503 IBP655498:IEQ655503 ILL655498:IOM655503 IVH655498:IYI655503 JFD655498:JIE655503 JOZ655498:JSA655503 JYV655498:KBW655503 KIR655498:KLS655503 KSN655498:KVO655503 LCJ655498:LFK655503 LMF655498:LPG655503 LWB655498:LZC655503 MFX655498:MIY655503 MPT655498:MSU655503 MZP655498:NCQ655503 NJL655498:NMM655503 NTH655498:NWI655503 ODD655498:OGE655503 OMZ655498:OQA655503 OWV655498:OZW655503 PGR655498:PJS655503 PQN655498:PTO655503 QAJ655498:QDK655503 QKF655498:QNG655503 QUB655498:QXC655503 RDX655498:RGY655503 RNT655498:RQU655503 RXP655498:SAQ655503 SHL655498:SKM655503 SRH655498:SUI655503 TBD655498:TEE655503 TKZ655498:TOA655503 TUV655498:TXW655503 UER655498:UHS655503 UON655498:URO655503 UYJ655498:VBK655503 VIF655498:VLG655503 VSB655498:VVC655503 WBX655498:WEY655503 WLT655498:WOU655503 WVP655498:WYQ655503 H721034:CI721039 JD721034:ME721039 SZ721034:WA721039 ACV721034:AFW721039 AMR721034:APS721039 AWN721034:AZO721039 BGJ721034:BJK721039 BQF721034:BTG721039 CAB721034:CDC721039 CJX721034:CMY721039 CTT721034:CWU721039 DDP721034:DGQ721039 DNL721034:DQM721039 DXH721034:EAI721039 EHD721034:EKE721039 EQZ721034:EUA721039 FAV721034:FDW721039 FKR721034:FNS721039 FUN721034:FXO721039 GEJ721034:GHK721039 GOF721034:GRG721039 GYB721034:HBC721039 HHX721034:HKY721039 HRT721034:HUU721039 IBP721034:IEQ721039 ILL721034:IOM721039 IVH721034:IYI721039 JFD721034:JIE721039 JOZ721034:JSA721039 JYV721034:KBW721039 KIR721034:KLS721039 KSN721034:KVO721039 LCJ721034:LFK721039 LMF721034:LPG721039 LWB721034:LZC721039 MFX721034:MIY721039 MPT721034:MSU721039 MZP721034:NCQ721039 NJL721034:NMM721039 NTH721034:NWI721039 ODD721034:OGE721039 OMZ721034:OQA721039 OWV721034:OZW721039 PGR721034:PJS721039 PQN721034:PTO721039 QAJ721034:QDK721039 QKF721034:QNG721039 QUB721034:QXC721039 RDX721034:RGY721039 RNT721034:RQU721039 RXP721034:SAQ721039 SHL721034:SKM721039 SRH721034:SUI721039 TBD721034:TEE721039 TKZ721034:TOA721039 TUV721034:TXW721039 UER721034:UHS721039 UON721034:URO721039 UYJ721034:VBK721039 VIF721034:VLG721039 VSB721034:VVC721039 WBX721034:WEY721039 WLT721034:WOU721039 WVP721034:WYQ721039 H786570:CI786575 JD786570:ME786575 SZ786570:WA786575 ACV786570:AFW786575 AMR786570:APS786575 AWN786570:AZO786575 BGJ786570:BJK786575 BQF786570:BTG786575 CAB786570:CDC786575 CJX786570:CMY786575 CTT786570:CWU786575 DDP786570:DGQ786575 DNL786570:DQM786575 DXH786570:EAI786575 EHD786570:EKE786575 EQZ786570:EUA786575 FAV786570:FDW786575 FKR786570:FNS786575 FUN786570:FXO786575 GEJ786570:GHK786575 GOF786570:GRG786575 GYB786570:HBC786575 HHX786570:HKY786575 HRT786570:HUU786575 IBP786570:IEQ786575 ILL786570:IOM786575 IVH786570:IYI786575 JFD786570:JIE786575 JOZ786570:JSA786575 JYV786570:KBW786575 KIR786570:KLS786575 KSN786570:KVO786575 LCJ786570:LFK786575 LMF786570:LPG786575 LWB786570:LZC786575 MFX786570:MIY786575 MPT786570:MSU786575 MZP786570:NCQ786575 NJL786570:NMM786575 NTH786570:NWI786575 ODD786570:OGE786575 OMZ786570:OQA786575 OWV786570:OZW786575 PGR786570:PJS786575 PQN786570:PTO786575 QAJ786570:QDK786575 QKF786570:QNG786575 QUB786570:QXC786575 RDX786570:RGY786575 RNT786570:RQU786575 RXP786570:SAQ786575 SHL786570:SKM786575 SRH786570:SUI786575 TBD786570:TEE786575 TKZ786570:TOA786575 TUV786570:TXW786575 UER786570:UHS786575 UON786570:URO786575 UYJ786570:VBK786575 VIF786570:VLG786575 VSB786570:VVC786575 WBX786570:WEY786575 WLT786570:WOU786575 WVP786570:WYQ786575 H852106:CI852111 JD852106:ME852111 SZ852106:WA852111 ACV852106:AFW852111 AMR852106:APS852111 AWN852106:AZO852111 BGJ852106:BJK852111 BQF852106:BTG852111 CAB852106:CDC852111 CJX852106:CMY852111 CTT852106:CWU852111 DDP852106:DGQ852111 DNL852106:DQM852111 DXH852106:EAI852111 EHD852106:EKE852111 EQZ852106:EUA852111 FAV852106:FDW852111 FKR852106:FNS852111 FUN852106:FXO852111 GEJ852106:GHK852111 GOF852106:GRG852111 GYB852106:HBC852111 HHX852106:HKY852111 HRT852106:HUU852111 IBP852106:IEQ852111 ILL852106:IOM852111 IVH852106:IYI852111 JFD852106:JIE852111 JOZ852106:JSA852111 JYV852106:KBW852111 KIR852106:KLS852111 KSN852106:KVO852111 LCJ852106:LFK852111 LMF852106:LPG852111 LWB852106:LZC852111 MFX852106:MIY852111 MPT852106:MSU852111 MZP852106:NCQ852111 NJL852106:NMM852111 NTH852106:NWI852111 ODD852106:OGE852111 OMZ852106:OQA852111 OWV852106:OZW852111 PGR852106:PJS852111 PQN852106:PTO852111 QAJ852106:QDK852111 QKF852106:QNG852111 QUB852106:QXC852111 RDX852106:RGY852111 RNT852106:RQU852111 RXP852106:SAQ852111 SHL852106:SKM852111 SRH852106:SUI852111 TBD852106:TEE852111 TKZ852106:TOA852111 TUV852106:TXW852111 UER852106:UHS852111 UON852106:URO852111 UYJ852106:VBK852111 VIF852106:VLG852111 VSB852106:VVC852111 WBX852106:WEY852111 WLT852106:WOU852111 WVP852106:WYQ852111 H917642:CI917647 JD917642:ME917647 SZ917642:WA917647 ACV917642:AFW917647 AMR917642:APS917647 AWN917642:AZO917647 BGJ917642:BJK917647 BQF917642:BTG917647 CAB917642:CDC917647 CJX917642:CMY917647 CTT917642:CWU917647 DDP917642:DGQ917647 DNL917642:DQM917647 DXH917642:EAI917647 EHD917642:EKE917647 EQZ917642:EUA917647 FAV917642:FDW917647 FKR917642:FNS917647 FUN917642:FXO917647 GEJ917642:GHK917647 GOF917642:GRG917647 GYB917642:HBC917647 HHX917642:HKY917647 HRT917642:HUU917647 IBP917642:IEQ917647 ILL917642:IOM917647 IVH917642:IYI917647 JFD917642:JIE917647 JOZ917642:JSA917647 JYV917642:KBW917647 KIR917642:KLS917647 KSN917642:KVO917647 LCJ917642:LFK917647 LMF917642:LPG917647 LWB917642:LZC917647 MFX917642:MIY917647 MPT917642:MSU917647 MZP917642:NCQ917647 NJL917642:NMM917647 NTH917642:NWI917647 ODD917642:OGE917647 OMZ917642:OQA917647 OWV917642:OZW917647 PGR917642:PJS917647 PQN917642:PTO917647 QAJ917642:QDK917647 QKF917642:QNG917647 QUB917642:QXC917647 RDX917642:RGY917647 RNT917642:RQU917647 RXP917642:SAQ917647 SHL917642:SKM917647 SRH917642:SUI917647 TBD917642:TEE917647 TKZ917642:TOA917647 TUV917642:TXW917647 UER917642:UHS917647 UON917642:URO917647 UYJ917642:VBK917647 VIF917642:VLG917647 VSB917642:VVC917647 WBX917642:WEY917647 WLT917642:WOU917647 WVP917642:WYQ917647 H983178:CI983183 JD983178:ME983183 SZ983178:WA983183 ACV983178:AFW983183 AMR983178:APS983183 AWN983178:AZO983183 BGJ983178:BJK983183 BQF983178:BTG983183 CAB983178:CDC983183 CJX983178:CMY983183 CTT983178:CWU983183 DDP983178:DGQ983183 DNL983178:DQM983183 DXH983178:EAI983183 EHD983178:EKE983183 EQZ983178:EUA983183 FAV983178:FDW983183 FKR983178:FNS983183 FUN983178:FXO983183 GEJ983178:GHK983183 GOF983178:GRG983183 GYB983178:HBC983183 HHX983178:HKY983183 HRT983178:HUU983183 IBP983178:IEQ983183 ILL983178:IOM983183 IVH983178:IYI983183 JFD983178:JIE983183 JOZ983178:JSA983183 JYV983178:KBW983183 KIR983178:KLS983183 KSN983178:KVO983183 LCJ983178:LFK983183 LMF983178:LPG983183 LWB983178:LZC983183 MFX983178:MIY983183 MPT983178:MSU983183 MZP983178:NCQ983183 NJL983178:NMM983183 NTH983178:NWI983183 ODD983178:OGE983183 OMZ983178:OQA983183 OWV983178:OZW983183 PGR983178:PJS983183 PQN983178:PTO983183 QAJ983178:QDK983183 QKF983178:QNG983183 QUB983178:QXC983183 RDX983178:RGY983183 RNT983178:RQU983183 RXP983178:SAQ983183 SHL983178:SKM983183 SRH983178:SUI983183 TBD983178:TEE983183 TKZ983178:TOA983183 TUV983178:TXW983183 UER983178:UHS983183 UON983178:URO983183 UYJ983178:VBK983183 VIF983178:VLG983183 VSB983178:VVC983183 WBX983178:WEY983183 WLT983178:WOU983183 H138:Y143 AP138:CI143" xr:uid="{62DA7C01-23CE-47EC-B982-336BF1138FE4}"/>
    <dataValidation type="list" allowBlank="1" showInputMessage="1" showErrorMessage="1" sqref="DI6:DI8 NE6:NE8 XA6:XA8 AGW6:AGW8 AQS6:AQS8 BAO6:BAO8 BKK6:BKK8 BUG6:BUG8 CEC6:CEC8 CNY6:CNY8 CXU6:CXU8 DHQ6:DHQ8 DRM6:DRM8 EBI6:EBI8 ELE6:ELE8 EVA6:EVA8 FEW6:FEW8 FOS6:FOS8 FYO6:FYO8 GIK6:GIK8 GSG6:GSG8 HCC6:HCC8 HLY6:HLY8 HVU6:HVU8 IFQ6:IFQ8 IPM6:IPM8 IZI6:IZI8 JJE6:JJE8 JTA6:JTA8 KCW6:KCW8 KMS6:KMS8 KWO6:KWO8 LGK6:LGK8 LQG6:LQG8 MAC6:MAC8 MJY6:MJY8 MTU6:MTU8 NDQ6:NDQ8 NNM6:NNM8 NXI6:NXI8 OHE6:OHE8 ORA6:ORA8 PAW6:PAW8 PKS6:PKS8 PUO6:PUO8 QEK6:QEK8 QOG6:QOG8 QYC6:QYC8 RHY6:RHY8 RRU6:RRU8 SBQ6:SBQ8 SLM6:SLM8 SVI6:SVI8 TFE6:TFE8 TPA6:TPA8 TYW6:TYW8 UIS6:UIS8 USO6:USO8 VCK6:VCK8 VMG6:VMG8 VWC6:VWC8 WFY6:WFY8 WPU6:WPU8 WZQ6:WZQ8 DI65542:DI65544 NE65542:NE65544 XA65542:XA65544 AGW65542:AGW65544 AQS65542:AQS65544 BAO65542:BAO65544 BKK65542:BKK65544 BUG65542:BUG65544 CEC65542:CEC65544 CNY65542:CNY65544 CXU65542:CXU65544 DHQ65542:DHQ65544 DRM65542:DRM65544 EBI65542:EBI65544 ELE65542:ELE65544 EVA65542:EVA65544 FEW65542:FEW65544 FOS65542:FOS65544 FYO65542:FYO65544 GIK65542:GIK65544 GSG65542:GSG65544 HCC65542:HCC65544 HLY65542:HLY65544 HVU65542:HVU65544 IFQ65542:IFQ65544 IPM65542:IPM65544 IZI65542:IZI65544 JJE65542:JJE65544 JTA65542:JTA65544 KCW65542:KCW65544 KMS65542:KMS65544 KWO65542:KWO65544 LGK65542:LGK65544 LQG65542:LQG65544 MAC65542:MAC65544 MJY65542:MJY65544 MTU65542:MTU65544 NDQ65542:NDQ65544 NNM65542:NNM65544 NXI65542:NXI65544 OHE65542:OHE65544 ORA65542:ORA65544 PAW65542:PAW65544 PKS65542:PKS65544 PUO65542:PUO65544 QEK65542:QEK65544 QOG65542:QOG65544 QYC65542:QYC65544 RHY65542:RHY65544 RRU65542:RRU65544 SBQ65542:SBQ65544 SLM65542:SLM65544 SVI65542:SVI65544 TFE65542:TFE65544 TPA65542:TPA65544 TYW65542:TYW65544 UIS65542:UIS65544 USO65542:USO65544 VCK65542:VCK65544 VMG65542:VMG65544 VWC65542:VWC65544 WFY65542:WFY65544 WPU65542:WPU65544 WZQ65542:WZQ65544 DI131078:DI131080 NE131078:NE131080 XA131078:XA131080 AGW131078:AGW131080 AQS131078:AQS131080 BAO131078:BAO131080 BKK131078:BKK131080 BUG131078:BUG131080 CEC131078:CEC131080 CNY131078:CNY131080 CXU131078:CXU131080 DHQ131078:DHQ131080 DRM131078:DRM131080 EBI131078:EBI131080 ELE131078:ELE131080 EVA131078:EVA131080 FEW131078:FEW131080 FOS131078:FOS131080 FYO131078:FYO131080 GIK131078:GIK131080 GSG131078:GSG131080 HCC131078:HCC131080 HLY131078:HLY131080 HVU131078:HVU131080 IFQ131078:IFQ131080 IPM131078:IPM131080 IZI131078:IZI131080 JJE131078:JJE131080 JTA131078:JTA131080 KCW131078:KCW131080 KMS131078:KMS131080 KWO131078:KWO131080 LGK131078:LGK131080 LQG131078:LQG131080 MAC131078:MAC131080 MJY131078:MJY131080 MTU131078:MTU131080 NDQ131078:NDQ131080 NNM131078:NNM131080 NXI131078:NXI131080 OHE131078:OHE131080 ORA131078:ORA131080 PAW131078:PAW131080 PKS131078:PKS131080 PUO131078:PUO131080 QEK131078:QEK131080 QOG131078:QOG131080 QYC131078:QYC131080 RHY131078:RHY131080 RRU131078:RRU131080 SBQ131078:SBQ131080 SLM131078:SLM131080 SVI131078:SVI131080 TFE131078:TFE131080 TPA131078:TPA131080 TYW131078:TYW131080 UIS131078:UIS131080 USO131078:USO131080 VCK131078:VCK131080 VMG131078:VMG131080 VWC131078:VWC131080 WFY131078:WFY131080 WPU131078:WPU131080 WZQ131078:WZQ131080 DI196614:DI196616 NE196614:NE196616 XA196614:XA196616 AGW196614:AGW196616 AQS196614:AQS196616 BAO196614:BAO196616 BKK196614:BKK196616 BUG196614:BUG196616 CEC196614:CEC196616 CNY196614:CNY196616 CXU196614:CXU196616 DHQ196614:DHQ196616 DRM196614:DRM196616 EBI196614:EBI196616 ELE196614:ELE196616 EVA196614:EVA196616 FEW196614:FEW196616 FOS196614:FOS196616 FYO196614:FYO196616 GIK196614:GIK196616 GSG196614:GSG196616 HCC196614:HCC196616 HLY196614:HLY196616 HVU196614:HVU196616 IFQ196614:IFQ196616 IPM196614:IPM196616 IZI196614:IZI196616 JJE196614:JJE196616 JTA196614:JTA196616 KCW196614:KCW196616 KMS196614:KMS196616 KWO196614:KWO196616 LGK196614:LGK196616 LQG196614:LQG196616 MAC196614:MAC196616 MJY196614:MJY196616 MTU196614:MTU196616 NDQ196614:NDQ196616 NNM196614:NNM196616 NXI196614:NXI196616 OHE196614:OHE196616 ORA196614:ORA196616 PAW196614:PAW196616 PKS196614:PKS196616 PUO196614:PUO196616 QEK196614:QEK196616 QOG196614:QOG196616 QYC196614:QYC196616 RHY196614:RHY196616 RRU196614:RRU196616 SBQ196614:SBQ196616 SLM196614:SLM196616 SVI196614:SVI196616 TFE196614:TFE196616 TPA196614:TPA196616 TYW196614:TYW196616 UIS196614:UIS196616 USO196614:USO196616 VCK196614:VCK196616 VMG196614:VMG196616 VWC196614:VWC196616 WFY196614:WFY196616 WPU196614:WPU196616 WZQ196614:WZQ196616 DI262150:DI262152 NE262150:NE262152 XA262150:XA262152 AGW262150:AGW262152 AQS262150:AQS262152 BAO262150:BAO262152 BKK262150:BKK262152 BUG262150:BUG262152 CEC262150:CEC262152 CNY262150:CNY262152 CXU262150:CXU262152 DHQ262150:DHQ262152 DRM262150:DRM262152 EBI262150:EBI262152 ELE262150:ELE262152 EVA262150:EVA262152 FEW262150:FEW262152 FOS262150:FOS262152 FYO262150:FYO262152 GIK262150:GIK262152 GSG262150:GSG262152 HCC262150:HCC262152 HLY262150:HLY262152 HVU262150:HVU262152 IFQ262150:IFQ262152 IPM262150:IPM262152 IZI262150:IZI262152 JJE262150:JJE262152 JTA262150:JTA262152 KCW262150:KCW262152 KMS262150:KMS262152 KWO262150:KWO262152 LGK262150:LGK262152 LQG262150:LQG262152 MAC262150:MAC262152 MJY262150:MJY262152 MTU262150:MTU262152 NDQ262150:NDQ262152 NNM262150:NNM262152 NXI262150:NXI262152 OHE262150:OHE262152 ORA262150:ORA262152 PAW262150:PAW262152 PKS262150:PKS262152 PUO262150:PUO262152 QEK262150:QEK262152 QOG262150:QOG262152 QYC262150:QYC262152 RHY262150:RHY262152 RRU262150:RRU262152 SBQ262150:SBQ262152 SLM262150:SLM262152 SVI262150:SVI262152 TFE262150:TFE262152 TPA262150:TPA262152 TYW262150:TYW262152 UIS262150:UIS262152 USO262150:USO262152 VCK262150:VCK262152 VMG262150:VMG262152 VWC262150:VWC262152 WFY262150:WFY262152 WPU262150:WPU262152 WZQ262150:WZQ262152 DI327686:DI327688 NE327686:NE327688 XA327686:XA327688 AGW327686:AGW327688 AQS327686:AQS327688 BAO327686:BAO327688 BKK327686:BKK327688 BUG327686:BUG327688 CEC327686:CEC327688 CNY327686:CNY327688 CXU327686:CXU327688 DHQ327686:DHQ327688 DRM327686:DRM327688 EBI327686:EBI327688 ELE327686:ELE327688 EVA327686:EVA327688 FEW327686:FEW327688 FOS327686:FOS327688 FYO327686:FYO327688 GIK327686:GIK327688 GSG327686:GSG327688 HCC327686:HCC327688 HLY327686:HLY327688 HVU327686:HVU327688 IFQ327686:IFQ327688 IPM327686:IPM327688 IZI327686:IZI327688 JJE327686:JJE327688 JTA327686:JTA327688 KCW327686:KCW327688 KMS327686:KMS327688 KWO327686:KWO327688 LGK327686:LGK327688 LQG327686:LQG327688 MAC327686:MAC327688 MJY327686:MJY327688 MTU327686:MTU327688 NDQ327686:NDQ327688 NNM327686:NNM327688 NXI327686:NXI327688 OHE327686:OHE327688 ORA327686:ORA327688 PAW327686:PAW327688 PKS327686:PKS327688 PUO327686:PUO327688 QEK327686:QEK327688 QOG327686:QOG327688 QYC327686:QYC327688 RHY327686:RHY327688 RRU327686:RRU327688 SBQ327686:SBQ327688 SLM327686:SLM327688 SVI327686:SVI327688 TFE327686:TFE327688 TPA327686:TPA327688 TYW327686:TYW327688 UIS327686:UIS327688 USO327686:USO327688 VCK327686:VCK327688 VMG327686:VMG327688 VWC327686:VWC327688 WFY327686:WFY327688 WPU327686:WPU327688 WZQ327686:WZQ327688 DI393222:DI393224 NE393222:NE393224 XA393222:XA393224 AGW393222:AGW393224 AQS393222:AQS393224 BAO393222:BAO393224 BKK393222:BKK393224 BUG393222:BUG393224 CEC393222:CEC393224 CNY393222:CNY393224 CXU393222:CXU393224 DHQ393222:DHQ393224 DRM393222:DRM393224 EBI393222:EBI393224 ELE393222:ELE393224 EVA393222:EVA393224 FEW393222:FEW393224 FOS393222:FOS393224 FYO393222:FYO393224 GIK393222:GIK393224 GSG393222:GSG393224 HCC393222:HCC393224 HLY393222:HLY393224 HVU393222:HVU393224 IFQ393222:IFQ393224 IPM393222:IPM393224 IZI393222:IZI393224 JJE393222:JJE393224 JTA393222:JTA393224 KCW393222:KCW393224 KMS393222:KMS393224 KWO393222:KWO393224 LGK393222:LGK393224 LQG393222:LQG393224 MAC393222:MAC393224 MJY393222:MJY393224 MTU393222:MTU393224 NDQ393222:NDQ393224 NNM393222:NNM393224 NXI393222:NXI393224 OHE393222:OHE393224 ORA393222:ORA393224 PAW393222:PAW393224 PKS393222:PKS393224 PUO393222:PUO393224 QEK393222:QEK393224 QOG393222:QOG393224 QYC393222:QYC393224 RHY393222:RHY393224 RRU393222:RRU393224 SBQ393222:SBQ393224 SLM393222:SLM393224 SVI393222:SVI393224 TFE393222:TFE393224 TPA393222:TPA393224 TYW393222:TYW393224 UIS393222:UIS393224 USO393222:USO393224 VCK393222:VCK393224 VMG393222:VMG393224 VWC393222:VWC393224 WFY393222:WFY393224 WPU393222:WPU393224 WZQ393222:WZQ393224 DI458758:DI458760 NE458758:NE458760 XA458758:XA458760 AGW458758:AGW458760 AQS458758:AQS458760 BAO458758:BAO458760 BKK458758:BKK458760 BUG458758:BUG458760 CEC458758:CEC458760 CNY458758:CNY458760 CXU458758:CXU458760 DHQ458758:DHQ458760 DRM458758:DRM458760 EBI458758:EBI458760 ELE458758:ELE458760 EVA458758:EVA458760 FEW458758:FEW458760 FOS458758:FOS458760 FYO458758:FYO458760 GIK458758:GIK458760 GSG458758:GSG458760 HCC458758:HCC458760 HLY458758:HLY458760 HVU458758:HVU458760 IFQ458758:IFQ458760 IPM458758:IPM458760 IZI458758:IZI458760 JJE458758:JJE458760 JTA458758:JTA458760 KCW458758:KCW458760 KMS458758:KMS458760 KWO458758:KWO458760 LGK458758:LGK458760 LQG458758:LQG458760 MAC458758:MAC458760 MJY458758:MJY458760 MTU458758:MTU458760 NDQ458758:NDQ458760 NNM458758:NNM458760 NXI458758:NXI458760 OHE458758:OHE458760 ORA458758:ORA458760 PAW458758:PAW458760 PKS458758:PKS458760 PUO458758:PUO458760 QEK458758:QEK458760 QOG458758:QOG458760 QYC458758:QYC458760 RHY458758:RHY458760 RRU458758:RRU458760 SBQ458758:SBQ458760 SLM458758:SLM458760 SVI458758:SVI458760 TFE458758:TFE458760 TPA458758:TPA458760 TYW458758:TYW458760 UIS458758:UIS458760 USO458758:USO458760 VCK458758:VCK458760 VMG458758:VMG458760 VWC458758:VWC458760 WFY458758:WFY458760 WPU458758:WPU458760 WZQ458758:WZQ458760 DI524294:DI524296 NE524294:NE524296 XA524294:XA524296 AGW524294:AGW524296 AQS524294:AQS524296 BAO524294:BAO524296 BKK524294:BKK524296 BUG524294:BUG524296 CEC524294:CEC524296 CNY524294:CNY524296 CXU524294:CXU524296 DHQ524294:DHQ524296 DRM524294:DRM524296 EBI524294:EBI524296 ELE524294:ELE524296 EVA524294:EVA524296 FEW524294:FEW524296 FOS524294:FOS524296 FYO524294:FYO524296 GIK524294:GIK524296 GSG524294:GSG524296 HCC524294:HCC524296 HLY524294:HLY524296 HVU524294:HVU524296 IFQ524294:IFQ524296 IPM524294:IPM524296 IZI524294:IZI524296 JJE524294:JJE524296 JTA524294:JTA524296 KCW524294:KCW524296 KMS524294:KMS524296 KWO524294:KWO524296 LGK524294:LGK524296 LQG524294:LQG524296 MAC524294:MAC524296 MJY524294:MJY524296 MTU524294:MTU524296 NDQ524294:NDQ524296 NNM524294:NNM524296 NXI524294:NXI524296 OHE524294:OHE524296 ORA524294:ORA524296 PAW524294:PAW524296 PKS524294:PKS524296 PUO524294:PUO524296 QEK524294:QEK524296 QOG524294:QOG524296 QYC524294:QYC524296 RHY524294:RHY524296 RRU524294:RRU524296 SBQ524294:SBQ524296 SLM524294:SLM524296 SVI524294:SVI524296 TFE524294:TFE524296 TPA524294:TPA524296 TYW524294:TYW524296 UIS524294:UIS524296 USO524294:USO524296 VCK524294:VCK524296 VMG524294:VMG524296 VWC524294:VWC524296 WFY524294:WFY524296 WPU524294:WPU524296 WZQ524294:WZQ524296 DI589830:DI589832 NE589830:NE589832 XA589830:XA589832 AGW589830:AGW589832 AQS589830:AQS589832 BAO589830:BAO589832 BKK589830:BKK589832 BUG589830:BUG589832 CEC589830:CEC589832 CNY589830:CNY589832 CXU589830:CXU589832 DHQ589830:DHQ589832 DRM589830:DRM589832 EBI589830:EBI589832 ELE589830:ELE589832 EVA589830:EVA589832 FEW589830:FEW589832 FOS589830:FOS589832 FYO589830:FYO589832 GIK589830:GIK589832 GSG589830:GSG589832 HCC589830:HCC589832 HLY589830:HLY589832 HVU589830:HVU589832 IFQ589830:IFQ589832 IPM589830:IPM589832 IZI589830:IZI589832 JJE589830:JJE589832 JTA589830:JTA589832 KCW589830:KCW589832 KMS589830:KMS589832 KWO589830:KWO589832 LGK589830:LGK589832 LQG589830:LQG589832 MAC589830:MAC589832 MJY589830:MJY589832 MTU589830:MTU589832 NDQ589830:NDQ589832 NNM589830:NNM589832 NXI589830:NXI589832 OHE589830:OHE589832 ORA589830:ORA589832 PAW589830:PAW589832 PKS589830:PKS589832 PUO589830:PUO589832 QEK589830:QEK589832 QOG589830:QOG589832 QYC589830:QYC589832 RHY589830:RHY589832 RRU589830:RRU589832 SBQ589830:SBQ589832 SLM589830:SLM589832 SVI589830:SVI589832 TFE589830:TFE589832 TPA589830:TPA589832 TYW589830:TYW589832 UIS589830:UIS589832 USO589830:USO589832 VCK589830:VCK589832 VMG589830:VMG589832 VWC589830:VWC589832 WFY589830:WFY589832 WPU589830:WPU589832 WZQ589830:WZQ589832 DI655366:DI655368 NE655366:NE655368 XA655366:XA655368 AGW655366:AGW655368 AQS655366:AQS655368 BAO655366:BAO655368 BKK655366:BKK655368 BUG655366:BUG655368 CEC655366:CEC655368 CNY655366:CNY655368 CXU655366:CXU655368 DHQ655366:DHQ655368 DRM655366:DRM655368 EBI655366:EBI655368 ELE655366:ELE655368 EVA655366:EVA655368 FEW655366:FEW655368 FOS655366:FOS655368 FYO655366:FYO655368 GIK655366:GIK655368 GSG655366:GSG655368 HCC655366:HCC655368 HLY655366:HLY655368 HVU655366:HVU655368 IFQ655366:IFQ655368 IPM655366:IPM655368 IZI655366:IZI655368 JJE655366:JJE655368 JTA655366:JTA655368 KCW655366:KCW655368 KMS655366:KMS655368 KWO655366:KWO655368 LGK655366:LGK655368 LQG655366:LQG655368 MAC655366:MAC655368 MJY655366:MJY655368 MTU655366:MTU655368 NDQ655366:NDQ655368 NNM655366:NNM655368 NXI655366:NXI655368 OHE655366:OHE655368 ORA655366:ORA655368 PAW655366:PAW655368 PKS655366:PKS655368 PUO655366:PUO655368 QEK655366:QEK655368 QOG655366:QOG655368 QYC655366:QYC655368 RHY655366:RHY655368 RRU655366:RRU655368 SBQ655366:SBQ655368 SLM655366:SLM655368 SVI655366:SVI655368 TFE655366:TFE655368 TPA655366:TPA655368 TYW655366:TYW655368 UIS655366:UIS655368 USO655366:USO655368 VCK655366:VCK655368 VMG655366:VMG655368 VWC655366:VWC655368 WFY655366:WFY655368 WPU655366:WPU655368 WZQ655366:WZQ655368 DI720902:DI720904 NE720902:NE720904 XA720902:XA720904 AGW720902:AGW720904 AQS720902:AQS720904 BAO720902:BAO720904 BKK720902:BKK720904 BUG720902:BUG720904 CEC720902:CEC720904 CNY720902:CNY720904 CXU720902:CXU720904 DHQ720902:DHQ720904 DRM720902:DRM720904 EBI720902:EBI720904 ELE720902:ELE720904 EVA720902:EVA720904 FEW720902:FEW720904 FOS720902:FOS720904 FYO720902:FYO720904 GIK720902:GIK720904 GSG720902:GSG720904 HCC720902:HCC720904 HLY720902:HLY720904 HVU720902:HVU720904 IFQ720902:IFQ720904 IPM720902:IPM720904 IZI720902:IZI720904 JJE720902:JJE720904 JTA720902:JTA720904 KCW720902:KCW720904 KMS720902:KMS720904 KWO720902:KWO720904 LGK720902:LGK720904 LQG720902:LQG720904 MAC720902:MAC720904 MJY720902:MJY720904 MTU720902:MTU720904 NDQ720902:NDQ720904 NNM720902:NNM720904 NXI720902:NXI720904 OHE720902:OHE720904 ORA720902:ORA720904 PAW720902:PAW720904 PKS720902:PKS720904 PUO720902:PUO720904 QEK720902:QEK720904 QOG720902:QOG720904 QYC720902:QYC720904 RHY720902:RHY720904 RRU720902:RRU720904 SBQ720902:SBQ720904 SLM720902:SLM720904 SVI720902:SVI720904 TFE720902:TFE720904 TPA720902:TPA720904 TYW720902:TYW720904 UIS720902:UIS720904 USO720902:USO720904 VCK720902:VCK720904 VMG720902:VMG720904 VWC720902:VWC720904 WFY720902:WFY720904 WPU720902:WPU720904 WZQ720902:WZQ720904 DI786438:DI786440 NE786438:NE786440 XA786438:XA786440 AGW786438:AGW786440 AQS786438:AQS786440 BAO786438:BAO786440 BKK786438:BKK786440 BUG786438:BUG786440 CEC786438:CEC786440 CNY786438:CNY786440 CXU786438:CXU786440 DHQ786438:DHQ786440 DRM786438:DRM786440 EBI786438:EBI786440 ELE786438:ELE786440 EVA786438:EVA786440 FEW786438:FEW786440 FOS786438:FOS786440 FYO786438:FYO786440 GIK786438:GIK786440 GSG786438:GSG786440 HCC786438:HCC786440 HLY786438:HLY786440 HVU786438:HVU786440 IFQ786438:IFQ786440 IPM786438:IPM786440 IZI786438:IZI786440 JJE786438:JJE786440 JTA786438:JTA786440 KCW786438:KCW786440 KMS786438:KMS786440 KWO786438:KWO786440 LGK786438:LGK786440 LQG786438:LQG786440 MAC786438:MAC786440 MJY786438:MJY786440 MTU786438:MTU786440 NDQ786438:NDQ786440 NNM786438:NNM786440 NXI786438:NXI786440 OHE786438:OHE786440 ORA786438:ORA786440 PAW786438:PAW786440 PKS786438:PKS786440 PUO786438:PUO786440 QEK786438:QEK786440 QOG786438:QOG786440 QYC786438:QYC786440 RHY786438:RHY786440 RRU786438:RRU786440 SBQ786438:SBQ786440 SLM786438:SLM786440 SVI786438:SVI786440 TFE786438:TFE786440 TPA786438:TPA786440 TYW786438:TYW786440 UIS786438:UIS786440 USO786438:USO786440 VCK786438:VCK786440 VMG786438:VMG786440 VWC786438:VWC786440 WFY786438:WFY786440 WPU786438:WPU786440 WZQ786438:WZQ786440 DI851974:DI851976 NE851974:NE851976 XA851974:XA851976 AGW851974:AGW851976 AQS851974:AQS851976 BAO851974:BAO851976 BKK851974:BKK851976 BUG851974:BUG851976 CEC851974:CEC851976 CNY851974:CNY851976 CXU851974:CXU851976 DHQ851974:DHQ851976 DRM851974:DRM851976 EBI851974:EBI851976 ELE851974:ELE851976 EVA851974:EVA851976 FEW851974:FEW851976 FOS851974:FOS851976 FYO851974:FYO851976 GIK851974:GIK851976 GSG851974:GSG851976 HCC851974:HCC851976 HLY851974:HLY851976 HVU851974:HVU851976 IFQ851974:IFQ851976 IPM851974:IPM851976 IZI851974:IZI851976 JJE851974:JJE851976 JTA851974:JTA851976 KCW851974:KCW851976 KMS851974:KMS851976 KWO851974:KWO851976 LGK851974:LGK851976 LQG851974:LQG851976 MAC851974:MAC851976 MJY851974:MJY851976 MTU851974:MTU851976 NDQ851974:NDQ851976 NNM851974:NNM851976 NXI851974:NXI851976 OHE851974:OHE851976 ORA851974:ORA851976 PAW851974:PAW851976 PKS851974:PKS851976 PUO851974:PUO851976 QEK851974:QEK851976 QOG851974:QOG851976 QYC851974:QYC851976 RHY851974:RHY851976 RRU851974:RRU851976 SBQ851974:SBQ851976 SLM851974:SLM851976 SVI851974:SVI851976 TFE851974:TFE851976 TPA851974:TPA851976 TYW851974:TYW851976 UIS851974:UIS851976 USO851974:USO851976 VCK851974:VCK851976 VMG851974:VMG851976 VWC851974:VWC851976 WFY851974:WFY851976 WPU851974:WPU851976 WZQ851974:WZQ851976 DI917510:DI917512 NE917510:NE917512 XA917510:XA917512 AGW917510:AGW917512 AQS917510:AQS917512 BAO917510:BAO917512 BKK917510:BKK917512 BUG917510:BUG917512 CEC917510:CEC917512 CNY917510:CNY917512 CXU917510:CXU917512 DHQ917510:DHQ917512 DRM917510:DRM917512 EBI917510:EBI917512 ELE917510:ELE917512 EVA917510:EVA917512 FEW917510:FEW917512 FOS917510:FOS917512 FYO917510:FYO917512 GIK917510:GIK917512 GSG917510:GSG917512 HCC917510:HCC917512 HLY917510:HLY917512 HVU917510:HVU917512 IFQ917510:IFQ917512 IPM917510:IPM917512 IZI917510:IZI917512 JJE917510:JJE917512 JTA917510:JTA917512 KCW917510:KCW917512 KMS917510:KMS917512 KWO917510:KWO917512 LGK917510:LGK917512 LQG917510:LQG917512 MAC917510:MAC917512 MJY917510:MJY917512 MTU917510:MTU917512 NDQ917510:NDQ917512 NNM917510:NNM917512 NXI917510:NXI917512 OHE917510:OHE917512 ORA917510:ORA917512 PAW917510:PAW917512 PKS917510:PKS917512 PUO917510:PUO917512 QEK917510:QEK917512 QOG917510:QOG917512 QYC917510:QYC917512 RHY917510:RHY917512 RRU917510:RRU917512 SBQ917510:SBQ917512 SLM917510:SLM917512 SVI917510:SVI917512 TFE917510:TFE917512 TPA917510:TPA917512 TYW917510:TYW917512 UIS917510:UIS917512 USO917510:USO917512 VCK917510:VCK917512 VMG917510:VMG917512 VWC917510:VWC917512 WFY917510:WFY917512 WPU917510:WPU917512 WZQ917510:WZQ917512 DI983046:DI983048 NE983046:NE983048 XA983046:XA983048 AGW983046:AGW983048 AQS983046:AQS983048 BAO983046:BAO983048 BKK983046:BKK983048 BUG983046:BUG983048 CEC983046:CEC983048 CNY983046:CNY983048 CXU983046:CXU983048 DHQ983046:DHQ983048 DRM983046:DRM983048 EBI983046:EBI983048 ELE983046:ELE983048 EVA983046:EVA983048 FEW983046:FEW983048 FOS983046:FOS983048 FYO983046:FYO983048 GIK983046:GIK983048 GSG983046:GSG983048 HCC983046:HCC983048 HLY983046:HLY983048 HVU983046:HVU983048 IFQ983046:IFQ983048 IPM983046:IPM983048 IZI983046:IZI983048 JJE983046:JJE983048 JTA983046:JTA983048 KCW983046:KCW983048 KMS983046:KMS983048 KWO983046:KWO983048 LGK983046:LGK983048 LQG983046:LQG983048 MAC983046:MAC983048 MJY983046:MJY983048 MTU983046:MTU983048 NDQ983046:NDQ983048 NNM983046:NNM983048 NXI983046:NXI983048 OHE983046:OHE983048 ORA983046:ORA983048 PAW983046:PAW983048 PKS983046:PKS983048 PUO983046:PUO983048 QEK983046:QEK983048 QOG983046:QOG983048 QYC983046:QYC983048 RHY983046:RHY983048 RRU983046:RRU983048 SBQ983046:SBQ983048 SLM983046:SLM983048 SVI983046:SVI983048 TFE983046:TFE983048 TPA983046:TPA983048 TYW983046:TYW983048 UIS983046:UIS983048 USO983046:USO983048 VCK983046:VCK983048 VMG983046:VMG983048 VWC983046:VWC983048 WFY983046:WFY983048 WPU983046:WPU983048 WZQ983046:WZQ983048 BI11:BR12 LE11:LN12 VA11:VJ12 AEW11:AFF12 AOS11:APB12 AYO11:AYX12 BIK11:BIT12 BSG11:BSP12 CCC11:CCL12 CLY11:CMH12 CVU11:CWD12 DFQ11:DFZ12 DPM11:DPV12 DZI11:DZR12 EJE11:EJN12 ETA11:ETJ12 FCW11:FDF12 FMS11:FNB12 FWO11:FWX12 GGK11:GGT12 GQG11:GQP12 HAC11:HAL12 HJY11:HKH12 HTU11:HUD12 IDQ11:IDZ12 INM11:INV12 IXI11:IXR12 JHE11:JHN12 JRA11:JRJ12 KAW11:KBF12 KKS11:KLB12 KUO11:KUX12 LEK11:LET12 LOG11:LOP12 LYC11:LYL12 MHY11:MIH12 MRU11:MSD12 NBQ11:NBZ12 NLM11:NLV12 NVI11:NVR12 OFE11:OFN12 OPA11:OPJ12 OYW11:OZF12 PIS11:PJB12 PSO11:PSX12 QCK11:QCT12 QMG11:QMP12 QWC11:QWL12 RFY11:RGH12 RPU11:RQD12 RZQ11:RZZ12 SJM11:SJV12 STI11:STR12 TDE11:TDN12 TNA11:TNJ12 TWW11:TXF12 UGS11:UHB12 UQO11:UQX12 VAK11:VAT12 VKG11:VKP12 VUC11:VUL12 WDY11:WEH12 WNU11:WOD12 WXQ11:WXZ12 BI65547:BR65548 LE65547:LN65548 VA65547:VJ65548 AEW65547:AFF65548 AOS65547:APB65548 AYO65547:AYX65548 BIK65547:BIT65548 BSG65547:BSP65548 CCC65547:CCL65548 CLY65547:CMH65548 CVU65547:CWD65548 DFQ65547:DFZ65548 DPM65547:DPV65548 DZI65547:DZR65548 EJE65547:EJN65548 ETA65547:ETJ65548 FCW65547:FDF65548 FMS65547:FNB65548 FWO65547:FWX65548 GGK65547:GGT65548 GQG65547:GQP65548 HAC65547:HAL65548 HJY65547:HKH65548 HTU65547:HUD65548 IDQ65547:IDZ65548 INM65547:INV65548 IXI65547:IXR65548 JHE65547:JHN65548 JRA65547:JRJ65548 KAW65547:KBF65548 KKS65547:KLB65548 KUO65547:KUX65548 LEK65547:LET65548 LOG65547:LOP65548 LYC65547:LYL65548 MHY65547:MIH65548 MRU65547:MSD65548 NBQ65547:NBZ65548 NLM65547:NLV65548 NVI65547:NVR65548 OFE65547:OFN65548 OPA65547:OPJ65548 OYW65547:OZF65548 PIS65547:PJB65548 PSO65547:PSX65548 QCK65547:QCT65548 QMG65547:QMP65548 QWC65547:QWL65548 RFY65547:RGH65548 RPU65547:RQD65548 RZQ65547:RZZ65548 SJM65547:SJV65548 STI65547:STR65548 TDE65547:TDN65548 TNA65547:TNJ65548 TWW65547:TXF65548 UGS65547:UHB65548 UQO65547:UQX65548 VAK65547:VAT65548 VKG65547:VKP65548 VUC65547:VUL65548 WDY65547:WEH65548 WNU65547:WOD65548 WXQ65547:WXZ65548 BI131083:BR131084 LE131083:LN131084 VA131083:VJ131084 AEW131083:AFF131084 AOS131083:APB131084 AYO131083:AYX131084 BIK131083:BIT131084 BSG131083:BSP131084 CCC131083:CCL131084 CLY131083:CMH131084 CVU131083:CWD131084 DFQ131083:DFZ131084 DPM131083:DPV131084 DZI131083:DZR131084 EJE131083:EJN131084 ETA131083:ETJ131084 FCW131083:FDF131084 FMS131083:FNB131084 FWO131083:FWX131084 GGK131083:GGT131084 GQG131083:GQP131084 HAC131083:HAL131084 HJY131083:HKH131084 HTU131083:HUD131084 IDQ131083:IDZ131084 INM131083:INV131084 IXI131083:IXR131084 JHE131083:JHN131084 JRA131083:JRJ131084 KAW131083:KBF131084 KKS131083:KLB131084 KUO131083:KUX131084 LEK131083:LET131084 LOG131083:LOP131084 LYC131083:LYL131084 MHY131083:MIH131084 MRU131083:MSD131084 NBQ131083:NBZ131084 NLM131083:NLV131084 NVI131083:NVR131084 OFE131083:OFN131084 OPA131083:OPJ131084 OYW131083:OZF131084 PIS131083:PJB131084 PSO131083:PSX131084 QCK131083:QCT131084 QMG131083:QMP131084 QWC131083:QWL131084 RFY131083:RGH131084 RPU131083:RQD131084 RZQ131083:RZZ131084 SJM131083:SJV131084 STI131083:STR131084 TDE131083:TDN131084 TNA131083:TNJ131084 TWW131083:TXF131084 UGS131083:UHB131084 UQO131083:UQX131084 VAK131083:VAT131084 VKG131083:VKP131084 VUC131083:VUL131084 WDY131083:WEH131084 WNU131083:WOD131084 WXQ131083:WXZ131084 BI196619:BR196620 LE196619:LN196620 VA196619:VJ196620 AEW196619:AFF196620 AOS196619:APB196620 AYO196619:AYX196620 BIK196619:BIT196620 BSG196619:BSP196620 CCC196619:CCL196620 CLY196619:CMH196620 CVU196619:CWD196620 DFQ196619:DFZ196620 DPM196619:DPV196620 DZI196619:DZR196620 EJE196619:EJN196620 ETA196619:ETJ196620 FCW196619:FDF196620 FMS196619:FNB196620 FWO196619:FWX196620 GGK196619:GGT196620 GQG196619:GQP196620 HAC196619:HAL196620 HJY196619:HKH196620 HTU196619:HUD196620 IDQ196619:IDZ196620 INM196619:INV196620 IXI196619:IXR196620 JHE196619:JHN196620 JRA196619:JRJ196620 KAW196619:KBF196620 KKS196619:KLB196620 KUO196619:KUX196620 LEK196619:LET196620 LOG196619:LOP196620 LYC196619:LYL196620 MHY196619:MIH196620 MRU196619:MSD196620 NBQ196619:NBZ196620 NLM196619:NLV196620 NVI196619:NVR196620 OFE196619:OFN196620 OPA196619:OPJ196620 OYW196619:OZF196620 PIS196619:PJB196620 PSO196619:PSX196620 QCK196619:QCT196620 QMG196619:QMP196620 QWC196619:QWL196620 RFY196619:RGH196620 RPU196619:RQD196620 RZQ196619:RZZ196620 SJM196619:SJV196620 STI196619:STR196620 TDE196619:TDN196620 TNA196619:TNJ196620 TWW196619:TXF196620 UGS196619:UHB196620 UQO196619:UQX196620 VAK196619:VAT196620 VKG196619:VKP196620 VUC196619:VUL196620 WDY196619:WEH196620 WNU196619:WOD196620 WXQ196619:WXZ196620 BI262155:BR262156 LE262155:LN262156 VA262155:VJ262156 AEW262155:AFF262156 AOS262155:APB262156 AYO262155:AYX262156 BIK262155:BIT262156 BSG262155:BSP262156 CCC262155:CCL262156 CLY262155:CMH262156 CVU262155:CWD262156 DFQ262155:DFZ262156 DPM262155:DPV262156 DZI262155:DZR262156 EJE262155:EJN262156 ETA262155:ETJ262156 FCW262155:FDF262156 FMS262155:FNB262156 FWO262155:FWX262156 GGK262155:GGT262156 GQG262155:GQP262156 HAC262155:HAL262156 HJY262155:HKH262156 HTU262155:HUD262156 IDQ262155:IDZ262156 INM262155:INV262156 IXI262155:IXR262156 JHE262155:JHN262156 JRA262155:JRJ262156 KAW262155:KBF262156 KKS262155:KLB262156 KUO262155:KUX262156 LEK262155:LET262156 LOG262155:LOP262156 LYC262155:LYL262156 MHY262155:MIH262156 MRU262155:MSD262156 NBQ262155:NBZ262156 NLM262155:NLV262156 NVI262155:NVR262156 OFE262155:OFN262156 OPA262155:OPJ262156 OYW262155:OZF262156 PIS262155:PJB262156 PSO262155:PSX262156 QCK262155:QCT262156 QMG262155:QMP262156 QWC262155:QWL262156 RFY262155:RGH262156 RPU262155:RQD262156 RZQ262155:RZZ262156 SJM262155:SJV262156 STI262155:STR262156 TDE262155:TDN262156 TNA262155:TNJ262156 TWW262155:TXF262156 UGS262155:UHB262156 UQO262155:UQX262156 VAK262155:VAT262156 VKG262155:VKP262156 VUC262155:VUL262156 WDY262155:WEH262156 WNU262155:WOD262156 WXQ262155:WXZ262156 BI327691:BR327692 LE327691:LN327692 VA327691:VJ327692 AEW327691:AFF327692 AOS327691:APB327692 AYO327691:AYX327692 BIK327691:BIT327692 BSG327691:BSP327692 CCC327691:CCL327692 CLY327691:CMH327692 CVU327691:CWD327692 DFQ327691:DFZ327692 DPM327691:DPV327692 DZI327691:DZR327692 EJE327691:EJN327692 ETA327691:ETJ327692 FCW327691:FDF327692 FMS327691:FNB327692 FWO327691:FWX327692 GGK327691:GGT327692 GQG327691:GQP327692 HAC327691:HAL327692 HJY327691:HKH327692 HTU327691:HUD327692 IDQ327691:IDZ327692 INM327691:INV327692 IXI327691:IXR327692 JHE327691:JHN327692 JRA327691:JRJ327692 KAW327691:KBF327692 KKS327691:KLB327692 KUO327691:KUX327692 LEK327691:LET327692 LOG327691:LOP327692 LYC327691:LYL327692 MHY327691:MIH327692 MRU327691:MSD327692 NBQ327691:NBZ327692 NLM327691:NLV327692 NVI327691:NVR327692 OFE327691:OFN327692 OPA327691:OPJ327692 OYW327691:OZF327692 PIS327691:PJB327692 PSO327691:PSX327692 QCK327691:QCT327692 QMG327691:QMP327692 QWC327691:QWL327692 RFY327691:RGH327692 RPU327691:RQD327692 RZQ327691:RZZ327692 SJM327691:SJV327692 STI327691:STR327692 TDE327691:TDN327692 TNA327691:TNJ327692 TWW327691:TXF327692 UGS327691:UHB327692 UQO327691:UQX327692 VAK327691:VAT327692 VKG327691:VKP327692 VUC327691:VUL327692 WDY327691:WEH327692 WNU327691:WOD327692 WXQ327691:WXZ327692 BI393227:BR393228 LE393227:LN393228 VA393227:VJ393228 AEW393227:AFF393228 AOS393227:APB393228 AYO393227:AYX393228 BIK393227:BIT393228 BSG393227:BSP393228 CCC393227:CCL393228 CLY393227:CMH393228 CVU393227:CWD393228 DFQ393227:DFZ393228 DPM393227:DPV393228 DZI393227:DZR393228 EJE393227:EJN393228 ETA393227:ETJ393228 FCW393227:FDF393228 FMS393227:FNB393228 FWO393227:FWX393228 GGK393227:GGT393228 GQG393227:GQP393228 HAC393227:HAL393228 HJY393227:HKH393228 HTU393227:HUD393228 IDQ393227:IDZ393228 INM393227:INV393228 IXI393227:IXR393228 JHE393227:JHN393228 JRA393227:JRJ393228 KAW393227:KBF393228 KKS393227:KLB393228 KUO393227:KUX393228 LEK393227:LET393228 LOG393227:LOP393228 LYC393227:LYL393228 MHY393227:MIH393228 MRU393227:MSD393228 NBQ393227:NBZ393228 NLM393227:NLV393228 NVI393227:NVR393228 OFE393227:OFN393228 OPA393227:OPJ393228 OYW393227:OZF393228 PIS393227:PJB393228 PSO393227:PSX393228 QCK393227:QCT393228 QMG393227:QMP393228 QWC393227:QWL393228 RFY393227:RGH393228 RPU393227:RQD393228 RZQ393227:RZZ393228 SJM393227:SJV393228 STI393227:STR393228 TDE393227:TDN393228 TNA393227:TNJ393228 TWW393227:TXF393228 UGS393227:UHB393228 UQO393227:UQX393228 VAK393227:VAT393228 VKG393227:VKP393228 VUC393227:VUL393228 WDY393227:WEH393228 WNU393227:WOD393228 WXQ393227:WXZ393228 BI458763:BR458764 LE458763:LN458764 VA458763:VJ458764 AEW458763:AFF458764 AOS458763:APB458764 AYO458763:AYX458764 BIK458763:BIT458764 BSG458763:BSP458764 CCC458763:CCL458764 CLY458763:CMH458764 CVU458763:CWD458764 DFQ458763:DFZ458764 DPM458763:DPV458764 DZI458763:DZR458764 EJE458763:EJN458764 ETA458763:ETJ458764 FCW458763:FDF458764 FMS458763:FNB458764 FWO458763:FWX458764 GGK458763:GGT458764 GQG458763:GQP458764 HAC458763:HAL458764 HJY458763:HKH458764 HTU458763:HUD458764 IDQ458763:IDZ458764 INM458763:INV458764 IXI458763:IXR458764 JHE458763:JHN458764 JRA458763:JRJ458764 KAW458763:KBF458764 KKS458763:KLB458764 KUO458763:KUX458764 LEK458763:LET458764 LOG458763:LOP458764 LYC458763:LYL458764 MHY458763:MIH458764 MRU458763:MSD458764 NBQ458763:NBZ458764 NLM458763:NLV458764 NVI458763:NVR458764 OFE458763:OFN458764 OPA458763:OPJ458764 OYW458763:OZF458764 PIS458763:PJB458764 PSO458763:PSX458764 QCK458763:QCT458764 QMG458763:QMP458764 QWC458763:QWL458764 RFY458763:RGH458764 RPU458763:RQD458764 RZQ458763:RZZ458764 SJM458763:SJV458764 STI458763:STR458764 TDE458763:TDN458764 TNA458763:TNJ458764 TWW458763:TXF458764 UGS458763:UHB458764 UQO458763:UQX458764 VAK458763:VAT458764 VKG458763:VKP458764 VUC458763:VUL458764 WDY458763:WEH458764 WNU458763:WOD458764 WXQ458763:WXZ458764 BI524299:BR524300 LE524299:LN524300 VA524299:VJ524300 AEW524299:AFF524300 AOS524299:APB524300 AYO524299:AYX524300 BIK524299:BIT524300 BSG524299:BSP524300 CCC524299:CCL524300 CLY524299:CMH524300 CVU524299:CWD524300 DFQ524299:DFZ524300 DPM524299:DPV524300 DZI524299:DZR524300 EJE524299:EJN524300 ETA524299:ETJ524300 FCW524299:FDF524300 FMS524299:FNB524300 FWO524299:FWX524300 GGK524299:GGT524300 GQG524299:GQP524300 HAC524299:HAL524300 HJY524299:HKH524300 HTU524299:HUD524300 IDQ524299:IDZ524300 INM524299:INV524300 IXI524299:IXR524300 JHE524299:JHN524300 JRA524299:JRJ524300 KAW524299:KBF524300 KKS524299:KLB524300 KUO524299:KUX524300 LEK524299:LET524300 LOG524299:LOP524300 LYC524299:LYL524300 MHY524299:MIH524300 MRU524299:MSD524300 NBQ524299:NBZ524300 NLM524299:NLV524300 NVI524299:NVR524300 OFE524299:OFN524300 OPA524299:OPJ524300 OYW524299:OZF524300 PIS524299:PJB524300 PSO524299:PSX524300 QCK524299:QCT524300 QMG524299:QMP524300 QWC524299:QWL524300 RFY524299:RGH524300 RPU524299:RQD524300 RZQ524299:RZZ524300 SJM524299:SJV524300 STI524299:STR524300 TDE524299:TDN524300 TNA524299:TNJ524300 TWW524299:TXF524300 UGS524299:UHB524300 UQO524299:UQX524300 VAK524299:VAT524300 VKG524299:VKP524300 VUC524299:VUL524300 WDY524299:WEH524300 WNU524299:WOD524300 WXQ524299:WXZ524300 BI589835:BR589836 LE589835:LN589836 VA589835:VJ589836 AEW589835:AFF589836 AOS589835:APB589836 AYO589835:AYX589836 BIK589835:BIT589836 BSG589835:BSP589836 CCC589835:CCL589836 CLY589835:CMH589836 CVU589835:CWD589836 DFQ589835:DFZ589836 DPM589835:DPV589836 DZI589835:DZR589836 EJE589835:EJN589836 ETA589835:ETJ589836 FCW589835:FDF589836 FMS589835:FNB589836 FWO589835:FWX589836 GGK589835:GGT589836 GQG589835:GQP589836 HAC589835:HAL589836 HJY589835:HKH589836 HTU589835:HUD589836 IDQ589835:IDZ589836 INM589835:INV589836 IXI589835:IXR589836 JHE589835:JHN589836 JRA589835:JRJ589836 KAW589835:KBF589836 KKS589835:KLB589836 KUO589835:KUX589836 LEK589835:LET589836 LOG589835:LOP589836 LYC589835:LYL589836 MHY589835:MIH589836 MRU589835:MSD589836 NBQ589835:NBZ589836 NLM589835:NLV589836 NVI589835:NVR589836 OFE589835:OFN589836 OPA589835:OPJ589836 OYW589835:OZF589836 PIS589835:PJB589836 PSO589835:PSX589836 QCK589835:QCT589836 QMG589835:QMP589836 QWC589835:QWL589836 RFY589835:RGH589836 RPU589835:RQD589836 RZQ589835:RZZ589836 SJM589835:SJV589836 STI589835:STR589836 TDE589835:TDN589836 TNA589835:TNJ589836 TWW589835:TXF589836 UGS589835:UHB589836 UQO589835:UQX589836 VAK589835:VAT589836 VKG589835:VKP589836 VUC589835:VUL589836 WDY589835:WEH589836 WNU589835:WOD589836 WXQ589835:WXZ589836 BI655371:BR655372 LE655371:LN655372 VA655371:VJ655372 AEW655371:AFF655372 AOS655371:APB655372 AYO655371:AYX655372 BIK655371:BIT655372 BSG655371:BSP655372 CCC655371:CCL655372 CLY655371:CMH655372 CVU655371:CWD655372 DFQ655371:DFZ655372 DPM655371:DPV655372 DZI655371:DZR655372 EJE655371:EJN655372 ETA655371:ETJ655372 FCW655371:FDF655372 FMS655371:FNB655372 FWO655371:FWX655372 GGK655371:GGT655372 GQG655371:GQP655372 HAC655371:HAL655372 HJY655371:HKH655372 HTU655371:HUD655372 IDQ655371:IDZ655372 INM655371:INV655372 IXI655371:IXR655372 JHE655371:JHN655372 JRA655371:JRJ655372 KAW655371:KBF655372 KKS655371:KLB655372 KUO655371:KUX655372 LEK655371:LET655372 LOG655371:LOP655372 LYC655371:LYL655372 MHY655371:MIH655372 MRU655371:MSD655372 NBQ655371:NBZ655372 NLM655371:NLV655372 NVI655371:NVR655372 OFE655371:OFN655372 OPA655371:OPJ655372 OYW655371:OZF655372 PIS655371:PJB655372 PSO655371:PSX655372 QCK655371:QCT655372 QMG655371:QMP655372 QWC655371:QWL655372 RFY655371:RGH655372 RPU655371:RQD655372 RZQ655371:RZZ655372 SJM655371:SJV655372 STI655371:STR655372 TDE655371:TDN655372 TNA655371:TNJ655372 TWW655371:TXF655372 UGS655371:UHB655372 UQO655371:UQX655372 VAK655371:VAT655372 VKG655371:VKP655372 VUC655371:VUL655372 WDY655371:WEH655372 WNU655371:WOD655372 WXQ655371:WXZ655372 BI720907:BR720908 LE720907:LN720908 VA720907:VJ720908 AEW720907:AFF720908 AOS720907:APB720908 AYO720907:AYX720908 BIK720907:BIT720908 BSG720907:BSP720908 CCC720907:CCL720908 CLY720907:CMH720908 CVU720907:CWD720908 DFQ720907:DFZ720908 DPM720907:DPV720908 DZI720907:DZR720908 EJE720907:EJN720908 ETA720907:ETJ720908 FCW720907:FDF720908 FMS720907:FNB720908 FWO720907:FWX720908 GGK720907:GGT720908 GQG720907:GQP720908 HAC720907:HAL720908 HJY720907:HKH720908 HTU720907:HUD720908 IDQ720907:IDZ720908 INM720907:INV720908 IXI720907:IXR720908 JHE720907:JHN720908 JRA720907:JRJ720908 KAW720907:KBF720908 KKS720907:KLB720908 KUO720907:KUX720908 LEK720907:LET720908 LOG720907:LOP720908 LYC720907:LYL720908 MHY720907:MIH720908 MRU720907:MSD720908 NBQ720907:NBZ720908 NLM720907:NLV720908 NVI720907:NVR720908 OFE720907:OFN720908 OPA720907:OPJ720908 OYW720907:OZF720908 PIS720907:PJB720908 PSO720907:PSX720908 QCK720907:QCT720908 QMG720907:QMP720908 QWC720907:QWL720908 RFY720907:RGH720908 RPU720907:RQD720908 RZQ720907:RZZ720908 SJM720907:SJV720908 STI720907:STR720908 TDE720907:TDN720908 TNA720907:TNJ720908 TWW720907:TXF720908 UGS720907:UHB720908 UQO720907:UQX720908 VAK720907:VAT720908 VKG720907:VKP720908 VUC720907:VUL720908 WDY720907:WEH720908 WNU720907:WOD720908 WXQ720907:WXZ720908 BI786443:BR786444 LE786443:LN786444 VA786443:VJ786444 AEW786443:AFF786444 AOS786443:APB786444 AYO786443:AYX786444 BIK786443:BIT786444 BSG786443:BSP786444 CCC786443:CCL786444 CLY786443:CMH786444 CVU786443:CWD786444 DFQ786443:DFZ786444 DPM786443:DPV786444 DZI786443:DZR786444 EJE786443:EJN786444 ETA786443:ETJ786444 FCW786443:FDF786444 FMS786443:FNB786444 FWO786443:FWX786444 GGK786443:GGT786444 GQG786443:GQP786444 HAC786443:HAL786444 HJY786443:HKH786444 HTU786443:HUD786444 IDQ786443:IDZ786444 INM786443:INV786444 IXI786443:IXR786444 JHE786443:JHN786444 JRA786443:JRJ786444 KAW786443:KBF786444 KKS786443:KLB786444 KUO786443:KUX786444 LEK786443:LET786444 LOG786443:LOP786444 LYC786443:LYL786444 MHY786443:MIH786444 MRU786443:MSD786444 NBQ786443:NBZ786444 NLM786443:NLV786444 NVI786443:NVR786444 OFE786443:OFN786444 OPA786443:OPJ786444 OYW786443:OZF786444 PIS786443:PJB786444 PSO786443:PSX786444 QCK786443:QCT786444 QMG786443:QMP786444 QWC786443:QWL786444 RFY786443:RGH786444 RPU786443:RQD786444 RZQ786443:RZZ786444 SJM786443:SJV786444 STI786443:STR786444 TDE786443:TDN786444 TNA786443:TNJ786444 TWW786443:TXF786444 UGS786443:UHB786444 UQO786443:UQX786444 VAK786443:VAT786444 VKG786443:VKP786444 VUC786443:VUL786444 WDY786443:WEH786444 WNU786443:WOD786444 WXQ786443:WXZ786444 BI851979:BR851980 LE851979:LN851980 VA851979:VJ851980 AEW851979:AFF851980 AOS851979:APB851980 AYO851979:AYX851980 BIK851979:BIT851980 BSG851979:BSP851980 CCC851979:CCL851980 CLY851979:CMH851980 CVU851979:CWD851980 DFQ851979:DFZ851980 DPM851979:DPV851980 DZI851979:DZR851980 EJE851979:EJN851980 ETA851979:ETJ851980 FCW851979:FDF851980 FMS851979:FNB851980 FWO851979:FWX851980 GGK851979:GGT851980 GQG851979:GQP851980 HAC851979:HAL851980 HJY851979:HKH851980 HTU851979:HUD851980 IDQ851979:IDZ851980 INM851979:INV851980 IXI851979:IXR851980 JHE851979:JHN851980 JRA851979:JRJ851980 KAW851979:KBF851980 KKS851979:KLB851980 KUO851979:KUX851980 LEK851979:LET851980 LOG851979:LOP851980 LYC851979:LYL851980 MHY851979:MIH851980 MRU851979:MSD851980 NBQ851979:NBZ851980 NLM851979:NLV851980 NVI851979:NVR851980 OFE851979:OFN851980 OPA851979:OPJ851980 OYW851979:OZF851980 PIS851979:PJB851980 PSO851979:PSX851980 QCK851979:QCT851980 QMG851979:QMP851980 QWC851979:QWL851980 RFY851979:RGH851980 RPU851979:RQD851980 RZQ851979:RZZ851980 SJM851979:SJV851980 STI851979:STR851980 TDE851979:TDN851980 TNA851979:TNJ851980 TWW851979:TXF851980 UGS851979:UHB851980 UQO851979:UQX851980 VAK851979:VAT851980 VKG851979:VKP851980 VUC851979:VUL851980 WDY851979:WEH851980 WNU851979:WOD851980 WXQ851979:WXZ851980 BI917515:BR917516 LE917515:LN917516 VA917515:VJ917516 AEW917515:AFF917516 AOS917515:APB917516 AYO917515:AYX917516 BIK917515:BIT917516 BSG917515:BSP917516 CCC917515:CCL917516 CLY917515:CMH917516 CVU917515:CWD917516 DFQ917515:DFZ917516 DPM917515:DPV917516 DZI917515:DZR917516 EJE917515:EJN917516 ETA917515:ETJ917516 FCW917515:FDF917516 FMS917515:FNB917516 FWO917515:FWX917516 GGK917515:GGT917516 GQG917515:GQP917516 HAC917515:HAL917516 HJY917515:HKH917516 HTU917515:HUD917516 IDQ917515:IDZ917516 INM917515:INV917516 IXI917515:IXR917516 JHE917515:JHN917516 JRA917515:JRJ917516 KAW917515:KBF917516 KKS917515:KLB917516 KUO917515:KUX917516 LEK917515:LET917516 LOG917515:LOP917516 LYC917515:LYL917516 MHY917515:MIH917516 MRU917515:MSD917516 NBQ917515:NBZ917516 NLM917515:NLV917516 NVI917515:NVR917516 OFE917515:OFN917516 OPA917515:OPJ917516 OYW917515:OZF917516 PIS917515:PJB917516 PSO917515:PSX917516 QCK917515:QCT917516 QMG917515:QMP917516 QWC917515:QWL917516 RFY917515:RGH917516 RPU917515:RQD917516 RZQ917515:RZZ917516 SJM917515:SJV917516 STI917515:STR917516 TDE917515:TDN917516 TNA917515:TNJ917516 TWW917515:TXF917516 UGS917515:UHB917516 UQO917515:UQX917516 VAK917515:VAT917516 VKG917515:VKP917516 VUC917515:VUL917516 WDY917515:WEH917516 WNU917515:WOD917516 WXQ917515:WXZ917516 BI983051:BR983052 LE983051:LN983052 VA983051:VJ983052 AEW983051:AFF983052 AOS983051:APB983052 AYO983051:AYX983052 BIK983051:BIT983052 BSG983051:BSP983052 CCC983051:CCL983052 CLY983051:CMH983052 CVU983051:CWD983052 DFQ983051:DFZ983052 DPM983051:DPV983052 DZI983051:DZR983052 EJE983051:EJN983052 ETA983051:ETJ983052 FCW983051:FDF983052 FMS983051:FNB983052 FWO983051:FWX983052 GGK983051:GGT983052 GQG983051:GQP983052 HAC983051:HAL983052 HJY983051:HKH983052 HTU983051:HUD983052 IDQ983051:IDZ983052 INM983051:INV983052 IXI983051:IXR983052 JHE983051:JHN983052 JRA983051:JRJ983052 KAW983051:KBF983052 KKS983051:KLB983052 KUO983051:KUX983052 LEK983051:LET983052 LOG983051:LOP983052 LYC983051:LYL983052 MHY983051:MIH983052 MRU983051:MSD983052 NBQ983051:NBZ983052 NLM983051:NLV983052 NVI983051:NVR983052 OFE983051:OFN983052 OPA983051:OPJ983052 OYW983051:OZF983052 PIS983051:PJB983052 PSO983051:PSX983052 QCK983051:QCT983052 QMG983051:QMP983052 QWC983051:QWL983052 RFY983051:RGH983052 RPU983051:RQD983052 RZQ983051:RZZ983052 SJM983051:SJV983052 STI983051:STR983052 TDE983051:TDN983052 TNA983051:TNJ983052 TWW983051:TXF983052 UGS983051:UHB983052 UQO983051:UQX983052 VAK983051:VAT983052 VKG983051:VKP983052 VUC983051:VUL983052 WDY983051:WEH983052 WNU983051:WOD983052 WXQ983051:WXZ983052" xr:uid="{26801AC7-F4DB-4BD6-819A-D8804A697EF3}">
      <formula1>$DU$16:$DU$18</formula1>
    </dataValidation>
    <dataValidation type="list" allowBlank="1" showInputMessage="1" showErrorMessage="1" sqref="CE28:CN64 CE97:CN103 CE123:CN128" xr:uid="{B9726BFA-D9A4-4F55-B1EA-68DA77CF70CF}">
      <formula1>$DP$16:$DP$17</formula1>
    </dataValidation>
    <dataValidation type="list" imeMode="off" allowBlank="1" showInputMessage="1" showErrorMessage="1" sqref="E138:G143" xr:uid="{CF9BF7BF-7F2F-4B9D-B3BA-2891F371BDFA}">
      <formula1>$DO$138:$DO$147</formula1>
    </dataValidation>
    <dataValidation type="list" imeMode="halfKatakana" allowBlank="1" showInputMessage="1" showErrorMessage="1" sqref="Z138:AO139" xr:uid="{E85870C4-11A3-4701-B029-B1B32AB53F09}">
      <formula1>$DP$149:$DP$157</formula1>
    </dataValidation>
    <dataValidation type="list" imeMode="halfKatakana" allowBlank="1" showInputMessage="1" showErrorMessage="1" sqref="Z140:AO141" xr:uid="{EBB81EF3-EA24-41D8-8E53-7BB1ACBB26F9}">
      <formula1>$DQ$149:$DQ$157</formula1>
    </dataValidation>
    <dataValidation type="list" imeMode="halfKatakana" allowBlank="1" showInputMessage="1" showErrorMessage="1" sqref="Z142:AO143" xr:uid="{67B7D625-906C-4E88-88A0-5D21C3A9FBE2}">
      <formula1>$DR$149:$DR$157</formula1>
    </dataValidation>
  </dataValidations>
  <printOptions horizontalCentered="1"/>
  <pageMargins left="0.51" right="0.31" top="0.31" bottom="0.31" header="0.24" footer="0.1"/>
  <pageSetup paperSize="9" scale="82" orientation="portrait" r:id="rId1"/>
  <headerFooter alignWithMargins="0">
    <oddFooter>&amp;C&amp;"ＭＳ Ｐゴシック,太字"&amp;9
版権所有 : 日本ｵｰﾁｽ･ｴﾚﾍﾞｰﾀ株式会社</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88F7C7-8874-4BD0-AEAD-CC2FB6CA7B5C}">
          <x14:formula1>
            <xm:f>$DP$15:$DP$17</xm:f>
          </x14:formula1>
          <xm:sqref>TXT983068:TXW983080 MA97:MJ103 VW97:WF103 AFS97:AGB103 APO97:APX103 AZK97:AZT103 BJG97:BJP103 BTC97:BTL103 CCY97:CDH103 CMU97:CND103 CWQ97:CWZ103 DGM97:DGV103 DQI97:DQR103 EAE97:EAN103 EKA97:EKJ103 ETW97:EUF103 FDS97:FEB103 FNO97:FNX103 FXK97:FXT103 GHG97:GHP103 GRC97:GRL103 HAY97:HBH103 HKU97:HLD103 HUQ97:HUZ103 IEM97:IEV103 IOI97:IOR103 IYE97:IYN103 JIA97:JIJ103 JRW97:JSF103 KBS97:KCB103 KLO97:KLX103 KVK97:KVT103 LFG97:LFP103 LPC97:LPL103 LYY97:LZH103 MIU97:MJD103 MSQ97:MSZ103 NCM97:NCV103 NMI97:NMR103 NWE97:NWN103 OGA97:OGJ103 OPW97:OQF103 OZS97:PAB103 PJO97:PJX103 PTK97:PTT103 QDG97:QDP103 QNC97:QNL103 QWY97:QXH103 RGU97:RHD103 RQQ97:RQZ103 SAM97:SAV103 SKI97:SKR103 SUE97:SUN103 TEA97:TEJ103 TNW97:TOF103 TXS97:TYB103 UHO97:UHX103 URK97:URT103 VBG97:VBP103 VLC97:VLL103 VUY97:VVH103 WEU97:WFD103 WOQ97:WOZ103 WYM97:WYV103 CE65633:CN65639 MA65633:MJ65639 VW65633:WF65639 AFS65633:AGB65639 APO65633:APX65639 AZK65633:AZT65639 BJG65633:BJP65639 BTC65633:BTL65639 CCY65633:CDH65639 CMU65633:CND65639 CWQ65633:CWZ65639 DGM65633:DGV65639 DQI65633:DQR65639 EAE65633:EAN65639 EKA65633:EKJ65639 ETW65633:EUF65639 FDS65633:FEB65639 FNO65633:FNX65639 FXK65633:FXT65639 GHG65633:GHP65639 GRC65633:GRL65639 HAY65633:HBH65639 HKU65633:HLD65639 HUQ65633:HUZ65639 IEM65633:IEV65639 IOI65633:IOR65639 IYE65633:IYN65639 JIA65633:JIJ65639 JRW65633:JSF65639 KBS65633:KCB65639 KLO65633:KLX65639 KVK65633:KVT65639 LFG65633:LFP65639 LPC65633:LPL65639 LYY65633:LZH65639 MIU65633:MJD65639 MSQ65633:MSZ65639 NCM65633:NCV65639 NMI65633:NMR65639 NWE65633:NWN65639 OGA65633:OGJ65639 OPW65633:OQF65639 OZS65633:PAB65639 PJO65633:PJX65639 PTK65633:PTT65639 QDG65633:QDP65639 QNC65633:QNL65639 QWY65633:QXH65639 RGU65633:RHD65639 RQQ65633:RQZ65639 SAM65633:SAV65639 SKI65633:SKR65639 SUE65633:SUN65639 TEA65633:TEJ65639 TNW65633:TOF65639 TXS65633:TYB65639 UHO65633:UHX65639 URK65633:URT65639 VBG65633:VBP65639 VLC65633:VLL65639 VUY65633:VVH65639 WEU65633:WFD65639 WOQ65633:WOZ65639 WYM65633:WYV65639 CE131169:CN131175 MA131169:MJ131175 VW131169:WF131175 AFS131169:AGB131175 APO131169:APX131175 AZK131169:AZT131175 BJG131169:BJP131175 BTC131169:BTL131175 CCY131169:CDH131175 CMU131169:CND131175 CWQ131169:CWZ131175 DGM131169:DGV131175 DQI131169:DQR131175 EAE131169:EAN131175 EKA131169:EKJ131175 ETW131169:EUF131175 FDS131169:FEB131175 FNO131169:FNX131175 FXK131169:FXT131175 GHG131169:GHP131175 GRC131169:GRL131175 HAY131169:HBH131175 HKU131169:HLD131175 HUQ131169:HUZ131175 IEM131169:IEV131175 IOI131169:IOR131175 IYE131169:IYN131175 JIA131169:JIJ131175 JRW131169:JSF131175 KBS131169:KCB131175 KLO131169:KLX131175 KVK131169:KVT131175 LFG131169:LFP131175 LPC131169:LPL131175 LYY131169:LZH131175 MIU131169:MJD131175 MSQ131169:MSZ131175 NCM131169:NCV131175 NMI131169:NMR131175 NWE131169:NWN131175 OGA131169:OGJ131175 OPW131169:OQF131175 OZS131169:PAB131175 PJO131169:PJX131175 PTK131169:PTT131175 QDG131169:QDP131175 QNC131169:QNL131175 QWY131169:QXH131175 RGU131169:RHD131175 RQQ131169:RQZ131175 SAM131169:SAV131175 SKI131169:SKR131175 SUE131169:SUN131175 TEA131169:TEJ131175 TNW131169:TOF131175 TXS131169:TYB131175 UHO131169:UHX131175 URK131169:URT131175 VBG131169:VBP131175 VLC131169:VLL131175 VUY131169:VVH131175 WEU131169:WFD131175 WOQ131169:WOZ131175 WYM131169:WYV131175 CE196705:CN196711 MA196705:MJ196711 VW196705:WF196711 AFS196705:AGB196711 APO196705:APX196711 AZK196705:AZT196711 BJG196705:BJP196711 BTC196705:BTL196711 CCY196705:CDH196711 CMU196705:CND196711 CWQ196705:CWZ196711 DGM196705:DGV196711 DQI196705:DQR196711 EAE196705:EAN196711 EKA196705:EKJ196711 ETW196705:EUF196711 FDS196705:FEB196711 FNO196705:FNX196711 FXK196705:FXT196711 GHG196705:GHP196711 GRC196705:GRL196711 HAY196705:HBH196711 HKU196705:HLD196711 HUQ196705:HUZ196711 IEM196705:IEV196711 IOI196705:IOR196711 IYE196705:IYN196711 JIA196705:JIJ196711 JRW196705:JSF196711 KBS196705:KCB196711 KLO196705:KLX196711 KVK196705:KVT196711 LFG196705:LFP196711 LPC196705:LPL196711 LYY196705:LZH196711 MIU196705:MJD196711 MSQ196705:MSZ196711 NCM196705:NCV196711 NMI196705:NMR196711 NWE196705:NWN196711 OGA196705:OGJ196711 OPW196705:OQF196711 OZS196705:PAB196711 PJO196705:PJX196711 PTK196705:PTT196711 QDG196705:QDP196711 QNC196705:QNL196711 QWY196705:QXH196711 RGU196705:RHD196711 RQQ196705:RQZ196711 SAM196705:SAV196711 SKI196705:SKR196711 SUE196705:SUN196711 TEA196705:TEJ196711 TNW196705:TOF196711 TXS196705:TYB196711 UHO196705:UHX196711 URK196705:URT196711 VBG196705:VBP196711 VLC196705:VLL196711 VUY196705:VVH196711 WEU196705:WFD196711 WOQ196705:WOZ196711 WYM196705:WYV196711 CE262241:CN262247 MA262241:MJ262247 VW262241:WF262247 AFS262241:AGB262247 APO262241:APX262247 AZK262241:AZT262247 BJG262241:BJP262247 BTC262241:BTL262247 CCY262241:CDH262247 CMU262241:CND262247 CWQ262241:CWZ262247 DGM262241:DGV262247 DQI262241:DQR262247 EAE262241:EAN262247 EKA262241:EKJ262247 ETW262241:EUF262247 FDS262241:FEB262247 FNO262241:FNX262247 FXK262241:FXT262247 GHG262241:GHP262247 GRC262241:GRL262247 HAY262241:HBH262247 HKU262241:HLD262247 HUQ262241:HUZ262247 IEM262241:IEV262247 IOI262241:IOR262247 IYE262241:IYN262247 JIA262241:JIJ262247 JRW262241:JSF262247 KBS262241:KCB262247 KLO262241:KLX262247 KVK262241:KVT262247 LFG262241:LFP262247 LPC262241:LPL262247 LYY262241:LZH262247 MIU262241:MJD262247 MSQ262241:MSZ262247 NCM262241:NCV262247 NMI262241:NMR262247 NWE262241:NWN262247 OGA262241:OGJ262247 OPW262241:OQF262247 OZS262241:PAB262247 PJO262241:PJX262247 PTK262241:PTT262247 QDG262241:QDP262247 QNC262241:QNL262247 QWY262241:QXH262247 RGU262241:RHD262247 RQQ262241:RQZ262247 SAM262241:SAV262247 SKI262241:SKR262247 SUE262241:SUN262247 TEA262241:TEJ262247 TNW262241:TOF262247 TXS262241:TYB262247 UHO262241:UHX262247 URK262241:URT262247 VBG262241:VBP262247 VLC262241:VLL262247 VUY262241:VVH262247 WEU262241:WFD262247 WOQ262241:WOZ262247 WYM262241:WYV262247 CE327777:CN327783 MA327777:MJ327783 VW327777:WF327783 AFS327777:AGB327783 APO327777:APX327783 AZK327777:AZT327783 BJG327777:BJP327783 BTC327777:BTL327783 CCY327777:CDH327783 CMU327777:CND327783 CWQ327777:CWZ327783 DGM327777:DGV327783 DQI327777:DQR327783 EAE327777:EAN327783 EKA327777:EKJ327783 ETW327777:EUF327783 FDS327777:FEB327783 FNO327777:FNX327783 FXK327777:FXT327783 GHG327777:GHP327783 GRC327777:GRL327783 HAY327777:HBH327783 HKU327777:HLD327783 HUQ327777:HUZ327783 IEM327777:IEV327783 IOI327777:IOR327783 IYE327777:IYN327783 JIA327777:JIJ327783 JRW327777:JSF327783 KBS327777:KCB327783 KLO327777:KLX327783 KVK327777:KVT327783 LFG327777:LFP327783 LPC327777:LPL327783 LYY327777:LZH327783 MIU327777:MJD327783 MSQ327777:MSZ327783 NCM327777:NCV327783 NMI327777:NMR327783 NWE327777:NWN327783 OGA327777:OGJ327783 OPW327777:OQF327783 OZS327777:PAB327783 PJO327777:PJX327783 PTK327777:PTT327783 QDG327777:QDP327783 QNC327777:QNL327783 QWY327777:QXH327783 RGU327777:RHD327783 RQQ327777:RQZ327783 SAM327777:SAV327783 SKI327777:SKR327783 SUE327777:SUN327783 TEA327777:TEJ327783 TNW327777:TOF327783 TXS327777:TYB327783 UHO327777:UHX327783 URK327777:URT327783 VBG327777:VBP327783 VLC327777:VLL327783 VUY327777:VVH327783 WEU327777:WFD327783 WOQ327777:WOZ327783 WYM327777:WYV327783 CE393313:CN393319 MA393313:MJ393319 VW393313:WF393319 AFS393313:AGB393319 APO393313:APX393319 AZK393313:AZT393319 BJG393313:BJP393319 BTC393313:BTL393319 CCY393313:CDH393319 CMU393313:CND393319 CWQ393313:CWZ393319 DGM393313:DGV393319 DQI393313:DQR393319 EAE393313:EAN393319 EKA393313:EKJ393319 ETW393313:EUF393319 FDS393313:FEB393319 FNO393313:FNX393319 FXK393313:FXT393319 GHG393313:GHP393319 GRC393313:GRL393319 HAY393313:HBH393319 HKU393313:HLD393319 HUQ393313:HUZ393319 IEM393313:IEV393319 IOI393313:IOR393319 IYE393313:IYN393319 JIA393313:JIJ393319 JRW393313:JSF393319 KBS393313:KCB393319 KLO393313:KLX393319 KVK393313:KVT393319 LFG393313:LFP393319 LPC393313:LPL393319 LYY393313:LZH393319 MIU393313:MJD393319 MSQ393313:MSZ393319 NCM393313:NCV393319 NMI393313:NMR393319 NWE393313:NWN393319 OGA393313:OGJ393319 OPW393313:OQF393319 OZS393313:PAB393319 PJO393313:PJX393319 PTK393313:PTT393319 QDG393313:QDP393319 QNC393313:QNL393319 QWY393313:QXH393319 RGU393313:RHD393319 RQQ393313:RQZ393319 SAM393313:SAV393319 SKI393313:SKR393319 SUE393313:SUN393319 TEA393313:TEJ393319 TNW393313:TOF393319 TXS393313:TYB393319 UHO393313:UHX393319 URK393313:URT393319 VBG393313:VBP393319 VLC393313:VLL393319 VUY393313:VVH393319 WEU393313:WFD393319 WOQ393313:WOZ393319 WYM393313:WYV393319 CE458849:CN458855 MA458849:MJ458855 VW458849:WF458855 AFS458849:AGB458855 APO458849:APX458855 AZK458849:AZT458855 BJG458849:BJP458855 BTC458849:BTL458855 CCY458849:CDH458855 CMU458849:CND458855 CWQ458849:CWZ458855 DGM458849:DGV458855 DQI458849:DQR458855 EAE458849:EAN458855 EKA458849:EKJ458855 ETW458849:EUF458855 FDS458849:FEB458855 FNO458849:FNX458855 FXK458849:FXT458855 GHG458849:GHP458855 GRC458849:GRL458855 HAY458849:HBH458855 HKU458849:HLD458855 HUQ458849:HUZ458855 IEM458849:IEV458855 IOI458849:IOR458855 IYE458849:IYN458855 JIA458849:JIJ458855 JRW458849:JSF458855 KBS458849:KCB458855 KLO458849:KLX458855 KVK458849:KVT458855 LFG458849:LFP458855 LPC458849:LPL458855 LYY458849:LZH458855 MIU458849:MJD458855 MSQ458849:MSZ458855 NCM458849:NCV458855 NMI458849:NMR458855 NWE458849:NWN458855 OGA458849:OGJ458855 OPW458849:OQF458855 OZS458849:PAB458855 PJO458849:PJX458855 PTK458849:PTT458855 QDG458849:QDP458855 QNC458849:QNL458855 QWY458849:QXH458855 RGU458849:RHD458855 RQQ458849:RQZ458855 SAM458849:SAV458855 SKI458849:SKR458855 SUE458849:SUN458855 TEA458849:TEJ458855 TNW458849:TOF458855 TXS458849:TYB458855 UHO458849:UHX458855 URK458849:URT458855 VBG458849:VBP458855 VLC458849:VLL458855 VUY458849:VVH458855 WEU458849:WFD458855 WOQ458849:WOZ458855 WYM458849:WYV458855 CE524385:CN524391 MA524385:MJ524391 VW524385:WF524391 AFS524385:AGB524391 APO524385:APX524391 AZK524385:AZT524391 BJG524385:BJP524391 BTC524385:BTL524391 CCY524385:CDH524391 CMU524385:CND524391 CWQ524385:CWZ524391 DGM524385:DGV524391 DQI524385:DQR524391 EAE524385:EAN524391 EKA524385:EKJ524391 ETW524385:EUF524391 FDS524385:FEB524391 FNO524385:FNX524391 FXK524385:FXT524391 GHG524385:GHP524391 GRC524385:GRL524391 HAY524385:HBH524391 HKU524385:HLD524391 HUQ524385:HUZ524391 IEM524385:IEV524391 IOI524385:IOR524391 IYE524385:IYN524391 JIA524385:JIJ524391 JRW524385:JSF524391 KBS524385:KCB524391 KLO524385:KLX524391 KVK524385:KVT524391 LFG524385:LFP524391 LPC524385:LPL524391 LYY524385:LZH524391 MIU524385:MJD524391 MSQ524385:MSZ524391 NCM524385:NCV524391 NMI524385:NMR524391 NWE524385:NWN524391 OGA524385:OGJ524391 OPW524385:OQF524391 OZS524385:PAB524391 PJO524385:PJX524391 PTK524385:PTT524391 QDG524385:QDP524391 QNC524385:QNL524391 QWY524385:QXH524391 RGU524385:RHD524391 RQQ524385:RQZ524391 SAM524385:SAV524391 SKI524385:SKR524391 SUE524385:SUN524391 TEA524385:TEJ524391 TNW524385:TOF524391 TXS524385:TYB524391 UHO524385:UHX524391 URK524385:URT524391 VBG524385:VBP524391 VLC524385:VLL524391 VUY524385:VVH524391 WEU524385:WFD524391 WOQ524385:WOZ524391 WYM524385:WYV524391 CE589921:CN589927 MA589921:MJ589927 VW589921:WF589927 AFS589921:AGB589927 APO589921:APX589927 AZK589921:AZT589927 BJG589921:BJP589927 BTC589921:BTL589927 CCY589921:CDH589927 CMU589921:CND589927 CWQ589921:CWZ589927 DGM589921:DGV589927 DQI589921:DQR589927 EAE589921:EAN589927 EKA589921:EKJ589927 ETW589921:EUF589927 FDS589921:FEB589927 FNO589921:FNX589927 FXK589921:FXT589927 GHG589921:GHP589927 GRC589921:GRL589927 HAY589921:HBH589927 HKU589921:HLD589927 HUQ589921:HUZ589927 IEM589921:IEV589927 IOI589921:IOR589927 IYE589921:IYN589927 JIA589921:JIJ589927 JRW589921:JSF589927 KBS589921:KCB589927 KLO589921:KLX589927 KVK589921:KVT589927 LFG589921:LFP589927 LPC589921:LPL589927 LYY589921:LZH589927 MIU589921:MJD589927 MSQ589921:MSZ589927 NCM589921:NCV589927 NMI589921:NMR589927 NWE589921:NWN589927 OGA589921:OGJ589927 OPW589921:OQF589927 OZS589921:PAB589927 PJO589921:PJX589927 PTK589921:PTT589927 QDG589921:QDP589927 QNC589921:QNL589927 QWY589921:QXH589927 RGU589921:RHD589927 RQQ589921:RQZ589927 SAM589921:SAV589927 SKI589921:SKR589927 SUE589921:SUN589927 TEA589921:TEJ589927 TNW589921:TOF589927 TXS589921:TYB589927 UHO589921:UHX589927 URK589921:URT589927 VBG589921:VBP589927 VLC589921:VLL589927 VUY589921:VVH589927 WEU589921:WFD589927 WOQ589921:WOZ589927 WYM589921:WYV589927 CE655457:CN655463 MA655457:MJ655463 VW655457:WF655463 AFS655457:AGB655463 APO655457:APX655463 AZK655457:AZT655463 BJG655457:BJP655463 BTC655457:BTL655463 CCY655457:CDH655463 CMU655457:CND655463 CWQ655457:CWZ655463 DGM655457:DGV655463 DQI655457:DQR655463 EAE655457:EAN655463 EKA655457:EKJ655463 ETW655457:EUF655463 FDS655457:FEB655463 FNO655457:FNX655463 FXK655457:FXT655463 GHG655457:GHP655463 GRC655457:GRL655463 HAY655457:HBH655463 HKU655457:HLD655463 HUQ655457:HUZ655463 IEM655457:IEV655463 IOI655457:IOR655463 IYE655457:IYN655463 JIA655457:JIJ655463 JRW655457:JSF655463 KBS655457:KCB655463 KLO655457:KLX655463 KVK655457:KVT655463 LFG655457:LFP655463 LPC655457:LPL655463 LYY655457:LZH655463 MIU655457:MJD655463 MSQ655457:MSZ655463 NCM655457:NCV655463 NMI655457:NMR655463 NWE655457:NWN655463 OGA655457:OGJ655463 OPW655457:OQF655463 OZS655457:PAB655463 PJO655457:PJX655463 PTK655457:PTT655463 QDG655457:QDP655463 QNC655457:QNL655463 QWY655457:QXH655463 RGU655457:RHD655463 RQQ655457:RQZ655463 SAM655457:SAV655463 SKI655457:SKR655463 SUE655457:SUN655463 TEA655457:TEJ655463 TNW655457:TOF655463 TXS655457:TYB655463 UHO655457:UHX655463 URK655457:URT655463 VBG655457:VBP655463 VLC655457:VLL655463 VUY655457:VVH655463 WEU655457:WFD655463 WOQ655457:WOZ655463 WYM655457:WYV655463 CE720993:CN720999 MA720993:MJ720999 VW720993:WF720999 AFS720993:AGB720999 APO720993:APX720999 AZK720993:AZT720999 BJG720993:BJP720999 BTC720993:BTL720999 CCY720993:CDH720999 CMU720993:CND720999 CWQ720993:CWZ720999 DGM720993:DGV720999 DQI720993:DQR720999 EAE720993:EAN720999 EKA720993:EKJ720999 ETW720993:EUF720999 FDS720993:FEB720999 FNO720993:FNX720999 FXK720993:FXT720999 GHG720993:GHP720999 GRC720993:GRL720999 HAY720993:HBH720999 HKU720993:HLD720999 HUQ720993:HUZ720999 IEM720993:IEV720999 IOI720993:IOR720999 IYE720993:IYN720999 JIA720993:JIJ720999 JRW720993:JSF720999 KBS720993:KCB720999 KLO720993:KLX720999 KVK720993:KVT720999 LFG720993:LFP720999 LPC720993:LPL720999 LYY720993:LZH720999 MIU720993:MJD720999 MSQ720993:MSZ720999 NCM720993:NCV720999 NMI720993:NMR720999 NWE720993:NWN720999 OGA720993:OGJ720999 OPW720993:OQF720999 OZS720993:PAB720999 PJO720993:PJX720999 PTK720993:PTT720999 QDG720993:QDP720999 QNC720993:QNL720999 QWY720993:QXH720999 RGU720993:RHD720999 RQQ720993:RQZ720999 SAM720993:SAV720999 SKI720993:SKR720999 SUE720993:SUN720999 TEA720993:TEJ720999 TNW720993:TOF720999 TXS720993:TYB720999 UHO720993:UHX720999 URK720993:URT720999 VBG720993:VBP720999 VLC720993:VLL720999 VUY720993:VVH720999 WEU720993:WFD720999 WOQ720993:WOZ720999 WYM720993:WYV720999 CE786529:CN786535 MA786529:MJ786535 VW786529:WF786535 AFS786529:AGB786535 APO786529:APX786535 AZK786529:AZT786535 BJG786529:BJP786535 BTC786529:BTL786535 CCY786529:CDH786535 CMU786529:CND786535 CWQ786529:CWZ786535 DGM786529:DGV786535 DQI786529:DQR786535 EAE786529:EAN786535 EKA786529:EKJ786535 ETW786529:EUF786535 FDS786529:FEB786535 FNO786529:FNX786535 FXK786529:FXT786535 GHG786529:GHP786535 GRC786529:GRL786535 HAY786529:HBH786535 HKU786529:HLD786535 HUQ786529:HUZ786535 IEM786529:IEV786535 IOI786529:IOR786535 IYE786529:IYN786535 JIA786529:JIJ786535 JRW786529:JSF786535 KBS786529:KCB786535 KLO786529:KLX786535 KVK786529:KVT786535 LFG786529:LFP786535 LPC786529:LPL786535 LYY786529:LZH786535 MIU786529:MJD786535 MSQ786529:MSZ786535 NCM786529:NCV786535 NMI786529:NMR786535 NWE786529:NWN786535 OGA786529:OGJ786535 OPW786529:OQF786535 OZS786529:PAB786535 PJO786529:PJX786535 PTK786529:PTT786535 QDG786529:QDP786535 QNC786529:QNL786535 QWY786529:QXH786535 RGU786529:RHD786535 RQQ786529:RQZ786535 SAM786529:SAV786535 SKI786529:SKR786535 SUE786529:SUN786535 TEA786529:TEJ786535 TNW786529:TOF786535 TXS786529:TYB786535 UHO786529:UHX786535 URK786529:URT786535 VBG786529:VBP786535 VLC786529:VLL786535 VUY786529:VVH786535 WEU786529:WFD786535 WOQ786529:WOZ786535 WYM786529:WYV786535 CE852065:CN852071 MA852065:MJ852071 VW852065:WF852071 AFS852065:AGB852071 APO852065:APX852071 AZK852065:AZT852071 BJG852065:BJP852071 BTC852065:BTL852071 CCY852065:CDH852071 CMU852065:CND852071 CWQ852065:CWZ852071 DGM852065:DGV852071 DQI852065:DQR852071 EAE852065:EAN852071 EKA852065:EKJ852071 ETW852065:EUF852071 FDS852065:FEB852071 FNO852065:FNX852071 FXK852065:FXT852071 GHG852065:GHP852071 GRC852065:GRL852071 HAY852065:HBH852071 HKU852065:HLD852071 HUQ852065:HUZ852071 IEM852065:IEV852071 IOI852065:IOR852071 IYE852065:IYN852071 JIA852065:JIJ852071 JRW852065:JSF852071 KBS852065:KCB852071 KLO852065:KLX852071 KVK852065:KVT852071 LFG852065:LFP852071 LPC852065:LPL852071 LYY852065:LZH852071 MIU852065:MJD852071 MSQ852065:MSZ852071 NCM852065:NCV852071 NMI852065:NMR852071 NWE852065:NWN852071 OGA852065:OGJ852071 OPW852065:OQF852071 OZS852065:PAB852071 PJO852065:PJX852071 PTK852065:PTT852071 QDG852065:QDP852071 QNC852065:QNL852071 QWY852065:QXH852071 RGU852065:RHD852071 RQQ852065:RQZ852071 SAM852065:SAV852071 SKI852065:SKR852071 SUE852065:SUN852071 TEA852065:TEJ852071 TNW852065:TOF852071 TXS852065:TYB852071 UHO852065:UHX852071 URK852065:URT852071 VBG852065:VBP852071 VLC852065:VLL852071 VUY852065:VVH852071 WEU852065:WFD852071 WOQ852065:WOZ852071 WYM852065:WYV852071 CE917601:CN917607 MA917601:MJ917607 VW917601:WF917607 AFS917601:AGB917607 APO917601:APX917607 AZK917601:AZT917607 BJG917601:BJP917607 BTC917601:BTL917607 CCY917601:CDH917607 CMU917601:CND917607 CWQ917601:CWZ917607 DGM917601:DGV917607 DQI917601:DQR917607 EAE917601:EAN917607 EKA917601:EKJ917607 ETW917601:EUF917607 FDS917601:FEB917607 FNO917601:FNX917607 FXK917601:FXT917607 GHG917601:GHP917607 GRC917601:GRL917607 HAY917601:HBH917607 HKU917601:HLD917607 HUQ917601:HUZ917607 IEM917601:IEV917607 IOI917601:IOR917607 IYE917601:IYN917607 JIA917601:JIJ917607 JRW917601:JSF917607 KBS917601:KCB917607 KLO917601:KLX917607 KVK917601:KVT917607 LFG917601:LFP917607 LPC917601:LPL917607 LYY917601:LZH917607 MIU917601:MJD917607 MSQ917601:MSZ917607 NCM917601:NCV917607 NMI917601:NMR917607 NWE917601:NWN917607 OGA917601:OGJ917607 OPW917601:OQF917607 OZS917601:PAB917607 PJO917601:PJX917607 PTK917601:PTT917607 QDG917601:QDP917607 QNC917601:QNL917607 QWY917601:QXH917607 RGU917601:RHD917607 RQQ917601:RQZ917607 SAM917601:SAV917607 SKI917601:SKR917607 SUE917601:SUN917607 TEA917601:TEJ917607 TNW917601:TOF917607 TXS917601:TYB917607 UHO917601:UHX917607 URK917601:URT917607 VBG917601:VBP917607 VLC917601:VLL917607 VUY917601:VVH917607 WEU917601:WFD917607 WOQ917601:WOZ917607 WYM917601:WYV917607 CE983137:CN983143 MA983137:MJ983143 VW983137:WF983143 AFS983137:AGB983143 APO983137:APX983143 AZK983137:AZT983143 BJG983137:BJP983143 BTC983137:BTL983143 CCY983137:CDH983143 CMU983137:CND983143 CWQ983137:CWZ983143 DGM983137:DGV983143 DQI983137:DQR983143 EAE983137:EAN983143 EKA983137:EKJ983143 ETW983137:EUF983143 FDS983137:FEB983143 FNO983137:FNX983143 FXK983137:FXT983143 GHG983137:GHP983143 GRC983137:GRL983143 HAY983137:HBH983143 HKU983137:HLD983143 HUQ983137:HUZ983143 IEM983137:IEV983143 IOI983137:IOR983143 IYE983137:IYN983143 JIA983137:JIJ983143 JRW983137:JSF983143 KBS983137:KCB983143 KLO983137:KLX983143 KVK983137:KVT983143 LFG983137:LFP983143 LPC983137:LPL983143 LYY983137:LZH983143 MIU983137:MJD983143 MSQ983137:MSZ983143 NCM983137:NCV983143 NMI983137:NMR983143 NWE983137:NWN983143 OGA983137:OGJ983143 OPW983137:OQF983143 OZS983137:PAB983143 PJO983137:PJX983143 PTK983137:PTT983143 QDG983137:QDP983143 QNC983137:QNL983143 QWY983137:QXH983143 RGU983137:RHD983143 RQQ983137:RQZ983143 SAM983137:SAV983143 SKI983137:SKR983143 SUE983137:SUN983143 TEA983137:TEJ983143 TNW983137:TOF983143 TXS983137:TYB983143 UHO983137:UHX983143 URK983137:URT983143 VBG983137:VBP983143 VLC983137:VLL983143 VUY983137:VVH983143 WEU983137:WFD983143 WOQ983137:WOZ983143 WYM983137:WYV983143 UHP983068:UHS983080 MF46:MF60 WB46:WB60 AFX46:AFX60 APT46:APT60 AZP46:AZP60 BJL46:BJL60 BTH46:BTH60 CDD46:CDD60 CMZ46:CMZ60 CWV46:CWV60 DGR46:DGR60 DQN46:DQN60 EAJ46:EAJ60 EKF46:EKF60 EUB46:EUB60 FDX46:FDX60 FNT46:FNT60 FXP46:FXP60 GHL46:GHL60 GRH46:GRH60 HBD46:HBD60 HKZ46:HKZ60 HUV46:HUV60 IER46:IER60 ION46:ION60 IYJ46:IYJ60 JIF46:JIF60 JSB46:JSB60 KBX46:KBX60 KLT46:KLT60 KVP46:KVP60 LFL46:LFL60 LPH46:LPH60 LZD46:LZD60 MIZ46:MIZ60 MSV46:MSV60 NCR46:NCR60 NMN46:NMN60 NWJ46:NWJ60 OGF46:OGF60 OQB46:OQB60 OZX46:OZX60 PJT46:PJT60 PTP46:PTP60 QDL46:QDL60 QNH46:QNH60 QXD46:QXD60 RGZ46:RGZ60 RQV46:RQV60 SAR46:SAR60 SKN46:SKN60 SUJ46:SUJ60 TEF46:TEF60 TOB46:TOB60 TXX46:TXX60 UHT46:UHT60 URP46:URP60 VBL46:VBL60 VLH46:VLH60 VVD46:VVD60 WEZ46:WEZ60 WOV46:WOV60 WYR46:WYR60 CJ65582:CJ65596 MF65582:MF65596 WB65582:WB65596 AFX65582:AFX65596 APT65582:APT65596 AZP65582:AZP65596 BJL65582:BJL65596 BTH65582:BTH65596 CDD65582:CDD65596 CMZ65582:CMZ65596 CWV65582:CWV65596 DGR65582:DGR65596 DQN65582:DQN65596 EAJ65582:EAJ65596 EKF65582:EKF65596 EUB65582:EUB65596 FDX65582:FDX65596 FNT65582:FNT65596 FXP65582:FXP65596 GHL65582:GHL65596 GRH65582:GRH65596 HBD65582:HBD65596 HKZ65582:HKZ65596 HUV65582:HUV65596 IER65582:IER65596 ION65582:ION65596 IYJ65582:IYJ65596 JIF65582:JIF65596 JSB65582:JSB65596 KBX65582:KBX65596 KLT65582:KLT65596 KVP65582:KVP65596 LFL65582:LFL65596 LPH65582:LPH65596 LZD65582:LZD65596 MIZ65582:MIZ65596 MSV65582:MSV65596 NCR65582:NCR65596 NMN65582:NMN65596 NWJ65582:NWJ65596 OGF65582:OGF65596 OQB65582:OQB65596 OZX65582:OZX65596 PJT65582:PJT65596 PTP65582:PTP65596 QDL65582:QDL65596 QNH65582:QNH65596 QXD65582:QXD65596 RGZ65582:RGZ65596 RQV65582:RQV65596 SAR65582:SAR65596 SKN65582:SKN65596 SUJ65582:SUJ65596 TEF65582:TEF65596 TOB65582:TOB65596 TXX65582:TXX65596 UHT65582:UHT65596 URP65582:URP65596 VBL65582:VBL65596 VLH65582:VLH65596 VVD65582:VVD65596 WEZ65582:WEZ65596 WOV65582:WOV65596 WYR65582:WYR65596 CJ131118:CJ131132 MF131118:MF131132 WB131118:WB131132 AFX131118:AFX131132 APT131118:APT131132 AZP131118:AZP131132 BJL131118:BJL131132 BTH131118:BTH131132 CDD131118:CDD131132 CMZ131118:CMZ131132 CWV131118:CWV131132 DGR131118:DGR131132 DQN131118:DQN131132 EAJ131118:EAJ131132 EKF131118:EKF131132 EUB131118:EUB131132 FDX131118:FDX131132 FNT131118:FNT131132 FXP131118:FXP131132 GHL131118:GHL131132 GRH131118:GRH131132 HBD131118:HBD131132 HKZ131118:HKZ131132 HUV131118:HUV131132 IER131118:IER131132 ION131118:ION131132 IYJ131118:IYJ131132 JIF131118:JIF131132 JSB131118:JSB131132 KBX131118:KBX131132 KLT131118:KLT131132 KVP131118:KVP131132 LFL131118:LFL131132 LPH131118:LPH131132 LZD131118:LZD131132 MIZ131118:MIZ131132 MSV131118:MSV131132 NCR131118:NCR131132 NMN131118:NMN131132 NWJ131118:NWJ131132 OGF131118:OGF131132 OQB131118:OQB131132 OZX131118:OZX131132 PJT131118:PJT131132 PTP131118:PTP131132 QDL131118:QDL131132 QNH131118:QNH131132 QXD131118:QXD131132 RGZ131118:RGZ131132 RQV131118:RQV131132 SAR131118:SAR131132 SKN131118:SKN131132 SUJ131118:SUJ131132 TEF131118:TEF131132 TOB131118:TOB131132 TXX131118:TXX131132 UHT131118:UHT131132 URP131118:URP131132 VBL131118:VBL131132 VLH131118:VLH131132 VVD131118:VVD131132 WEZ131118:WEZ131132 WOV131118:WOV131132 WYR131118:WYR131132 CJ196654:CJ196668 MF196654:MF196668 WB196654:WB196668 AFX196654:AFX196668 APT196654:APT196668 AZP196654:AZP196668 BJL196654:BJL196668 BTH196654:BTH196668 CDD196654:CDD196668 CMZ196654:CMZ196668 CWV196654:CWV196668 DGR196654:DGR196668 DQN196654:DQN196668 EAJ196654:EAJ196668 EKF196654:EKF196668 EUB196654:EUB196668 FDX196654:FDX196668 FNT196654:FNT196668 FXP196654:FXP196668 GHL196654:GHL196668 GRH196654:GRH196668 HBD196654:HBD196668 HKZ196654:HKZ196668 HUV196654:HUV196668 IER196654:IER196668 ION196654:ION196668 IYJ196654:IYJ196668 JIF196654:JIF196668 JSB196654:JSB196668 KBX196654:KBX196668 KLT196654:KLT196668 KVP196654:KVP196668 LFL196654:LFL196668 LPH196654:LPH196668 LZD196654:LZD196668 MIZ196654:MIZ196668 MSV196654:MSV196668 NCR196654:NCR196668 NMN196654:NMN196668 NWJ196654:NWJ196668 OGF196654:OGF196668 OQB196654:OQB196668 OZX196654:OZX196668 PJT196654:PJT196668 PTP196654:PTP196668 QDL196654:QDL196668 QNH196654:QNH196668 QXD196654:QXD196668 RGZ196654:RGZ196668 RQV196654:RQV196668 SAR196654:SAR196668 SKN196654:SKN196668 SUJ196654:SUJ196668 TEF196654:TEF196668 TOB196654:TOB196668 TXX196654:TXX196668 UHT196654:UHT196668 URP196654:URP196668 VBL196654:VBL196668 VLH196654:VLH196668 VVD196654:VVD196668 WEZ196654:WEZ196668 WOV196654:WOV196668 WYR196654:WYR196668 CJ262190:CJ262204 MF262190:MF262204 WB262190:WB262204 AFX262190:AFX262204 APT262190:APT262204 AZP262190:AZP262204 BJL262190:BJL262204 BTH262190:BTH262204 CDD262190:CDD262204 CMZ262190:CMZ262204 CWV262190:CWV262204 DGR262190:DGR262204 DQN262190:DQN262204 EAJ262190:EAJ262204 EKF262190:EKF262204 EUB262190:EUB262204 FDX262190:FDX262204 FNT262190:FNT262204 FXP262190:FXP262204 GHL262190:GHL262204 GRH262190:GRH262204 HBD262190:HBD262204 HKZ262190:HKZ262204 HUV262190:HUV262204 IER262190:IER262204 ION262190:ION262204 IYJ262190:IYJ262204 JIF262190:JIF262204 JSB262190:JSB262204 KBX262190:KBX262204 KLT262190:KLT262204 KVP262190:KVP262204 LFL262190:LFL262204 LPH262190:LPH262204 LZD262190:LZD262204 MIZ262190:MIZ262204 MSV262190:MSV262204 NCR262190:NCR262204 NMN262190:NMN262204 NWJ262190:NWJ262204 OGF262190:OGF262204 OQB262190:OQB262204 OZX262190:OZX262204 PJT262190:PJT262204 PTP262190:PTP262204 QDL262190:QDL262204 QNH262190:QNH262204 QXD262190:QXD262204 RGZ262190:RGZ262204 RQV262190:RQV262204 SAR262190:SAR262204 SKN262190:SKN262204 SUJ262190:SUJ262204 TEF262190:TEF262204 TOB262190:TOB262204 TXX262190:TXX262204 UHT262190:UHT262204 URP262190:URP262204 VBL262190:VBL262204 VLH262190:VLH262204 VVD262190:VVD262204 WEZ262190:WEZ262204 WOV262190:WOV262204 WYR262190:WYR262204 CJ327726:CJ327740 MF327726:MF327740 WB327726:WB327740 AFX327726:AFX327740 APT327726:APT327740 AZP327726:AZP327740 BJL327726:BJL327740 BTH327726:BTH327740 CDD327726:CDD327740 CMZ327726:CMZ327740 CWV327726:CWV327740 DGR327726:DGR327740 DQN327726:DQN327740 EAJ327726:EAJ327740 EKF327726:EKF327740 EUB327726:EUB327740 FDX327726:FDX327740 FNT327726:FNT327740 FXP327726:FXP327740 GHL327726:GHL327740 GRH327726:GRH327740 HBD327726:HBD327740 HKZ327726:HKZ327740 HUV327726:HUV327740 IER327726:IER327740 ION327726:ION327740 IYJ327726:IYJ327740 JIF327726:JIF327740 JSB327726:JSB327740 KBX327726:KBX327740 KLT327726:KLT327740 KVP327726:KVP327740 LFL327726:LFL327740 LPH327726:LPH327740 LZD327726:LZD327740 MIZ327726:MIZ327740 MSV327726:MSV327740 NCR327726:NCR327740 NMN327726:NMN327740 NWJ327726:NWJ327740 OGF327726:OGF327740 OQB327726:OQB327740 OZX327726:OZX327740 PJT327726:PJT327740 PTP327726:PTP327740 QDL327726:QDL327740 QNH327726:QNH327740 QXD327726:QXD327740 RGZ327726:RGZ327740 RQV327726:RQV327740 SAR327726:SAR327740 SKN327726:SKN327740 SUJ327726:SUJ327740 TEF327726:TEF327740 TOB327726:TOB327740 TXX327726:TXX327740 UHT327726:UHT327740 URP327726:URP327740 VBL327726:VBL327740 VLH327726:VLH327740 VVD327726:VVD327740 WEZ327726:WEZ327740 WOV327726:WOV327740 WYR327726:WYR327740 CJ393262:CJ393276 MF393262:MF393276 WB393262:WB393276 AFX393262:AFX393276 APT393262:APT393276 AZP393262:AZP393276 BJL393262:BJL393276 BTH393262:BTH393276 CDD393262:CDD393276 CMZ393262:CMZ393276 CWV393262:CWV393276 DGR393262:DGR393276 DQN393262:DQN393276 EAJ393262:EAJ393276 EKF393262:EKF393276 EUB393262:EUB393276 FDX393262:FDX393276 FNT393262:FNT393276 FXP393262:FXP393276 GHL393262:GHL393276 GRH393262:GRH393276 HBD393262:HBD393276 HKZ393262:HKZ393276 HUV393262:HUV393276 IER393262:IER393276 ION393262:ION393276 IYJ393262:IYJ393276 JIF393262:JIF393276 JSB393262:JSB393276 KBX393262:KBX393276 KLT393262:KLT393276 KVP393262:KVP393276 LFL393262:LFL393276 LPH393262:LPH393276 LZD393262:LZD393276 MIZ393262:MIZ393276 MSV393262:MSV393276 NCR393262:NCR393276 NMN393262:NMN393276 NWJ393262:NWJ393276 OGF393262:OGF393276 OQB393262:OQB393276 OZX393262:OZX393276 PJT393262:PJT393276 PTP393262:PTP393276 QDL393262:QDL393276 QNH393262:QNH393276 QXD393262:QXD393276 RGZ393262:RGZ393276 RQV393262:RQV393276 SAR393262:SAR393276 SKN393262:SKN393276 SUJ393262:SUJ393276 TEF393262:TEF393276 TOB393262:TOB393276 TXX393262:TXX393276 UHT393262:UHT393276 URP393262:URP393276 VBL393262:VBL393276 VLH393262:VLH393276 VVD393262:VVD393276 WEZ393262:WEZ393276 WOV393262:WOV393276 WYR393262:WYR393276 CJ458798:CJ458812 MF458798:MF458812 WB458798:WB458812 AFX458798:AFX458812 APT458798:APT458812 AZP458798:AZP458812 BJL458798:BJL458812 BTH458798:BTH458812 CDD458798:CDD458812 CMZ458798:CMZ458812 CWV458798:CWV458812 DGR458798:DGR458812 DQN458798:DQN458812 EAJ458798:EAJ458812 EKF458798:EKF458812 EUB458798:EUB458812 FDX458798:FDX458812 FNT458798:FNT458812 FXP458798:FXP458812 GHL458798:GHL458812 GRH458798:GRH458812 HBD458798:HBD458812 HKZ458798:HKZ458812 HUV458798:HUV458812 IER458798:IER458812 ION458798:ION458812 IYJ458798:IYJ458812 JIF458798:JIF458812 JSB458798:JSB458812 KBX458798:KBX458812 KLT458798:KLT458812 KVP458798:KVP458812 LFL458798:LFL458812 LPH458798:LPH458812 LZD458798:LZD458812 MIZ458798:MIZ458812 MSV458798:MSV458812 NCR458798:NCR458812 NMN458798:NMN458812 NWJ458798:NWJ458812 OGF458798:OGF458812 OQB458798:OQB458812 OZX458798:OZX458812 PJT458798:PJT458812 PTP458798:PTP458812 QDL458798:QDL458812 QNH458798:QNH458812 QXD458798:QXD458812 RGZ458798:RGZ458812 RQV458798:RQV458812 SAR458798:SAR458812 SKN458798:SKN458812 SUJ458798:SUJ458812 TEF458798:TEF458812 TOB458798:TOB458812 TXX458798:TXX458812 UHT458798:UHT458812 URP458798:URP458812 VBL458798:VBL458812 VLH458798:VLH458812 VVD458798:VVD458812 WEZ458798:WEZ458812 WOV458798:WOV458812 WYR458798:WYR458812 CJ524334:CJ524348 MF524334:MF524348 WB524334:WB524348 AFX524334:AFX524348 APT524334:APT524348 AZP524334:AZP524348 BJL524334:BJL524348 BTH524334:BTH524348 CDD524334:CDD524348 CMZ524334:CMZ524348 CWV524334:CWV524348 DGR524334:DGR524348 DQN524334:DQN524348 EAJ524334:EAJ524348 EKF524334:EKF524348 EUB524334:EUB524348 FDX524334:FDX524348 FNT524334:FNT524348 FXP524334:FXP524348 GHL524334:GHL524348 GRH524334:GRH524348 HBD524334:HBD524348 HKZ524334:HKZ524348 HUV524334:HUV524348 IER524334:IER524348 ION524334:ION524348 IYJ524334:IYJ524348 JIF524334:JIF524348 JSB524334:JSB524348 KBX524334:KBX524348 KLT524334:KLT524348 KVP524334:KVP524348 LFL524334:LFL524348 LPH524334:LPH524348 LZD524334:LZD524348 MIZ524334:MIZ524348 MSV524334:MSV524348 NCR524334:NCR524348 NMN524334:NMN524348 NWJ524334:NWJ524348 OGF524334:OGF524348 OQB524334:OQB524348 OZX524334:OZX524348 PJT524334:PJT524348 PTP524334:PTP524348 QDL524334:QDL524348 QNH524334:QNH524348 QXD524334:QXD524348 RGZ524334:RGZ524348 RQV524334:RQV524348 SAR524334:SAR524348 SKN524334:SKN524348 SUJ524334:SUJ524348 TEF524334:TEF524348 TOB524334:TOB524348 TXX524334:TXX524348 UHT524334:UHT524348 URP524334:URP524348 VBL524334:VBL524348 VLH524334:VLH524348 VVD524334:VVD524348 WEZ524334:WEZ524348 WOV524334:WOV524348 WYR524334:WYR524348 CJ589870:CJ589884 MF589870:MF589884 WB589870:WB589884 AFX589870:AFX589884 APT589870:APT589884 AZP589870:AZP589884 BJL589870:BJL589884 BTH589870:BTH589884 CDD589870:CDD589884 CMZ589870:CMZ589884 CWV589870:CWV589884 DGR589870:DGR589884 DQN589870:DQN589884 EAJ589870:EAJ589884 EKF589870:EKF589884 EUB589870:EUB589884 FDX589870:FDX589884 FNT589870:FNT589884 FXP589870:FXP589884 GHL589870:GHL589884 GRH589870:GRH589884 HBD589870:HBD589884 HKZ589870:HKZ589884 HUV589870:HUV589884 IER589870:IER589884 ION589870:ION589884 IYJ589870:IYJ589884 JIF589870:JIF589884 JSB589870:JSB589884 KBX589870:KBX589884 KLT589870:KLT589884 KVP589870:KVP589884 LFL589870:LFL589884 LPH589870:LPH589884 LZD589870:LZD589884 MIZ589870:MIZ589884 MSV589870:MSV589884 NCR589870:NCR589884 NMN589870:NMN589884 NWJ589870:NWJ589884 OGF589870:OGF589884 OQB589870:OQB589884 OZX589870:OZX589884 PJT589870:PJT589884 PTP589870:PTP589884 QDL589870:QDL589884 QNH589870:QNH589884 QXD589870:QXD589884 RGZ589870:RGZ589884 RQV589870:RQV589884 SAR589870:SAR589884 SKN589870:SKN589884 SUJ589870:SUJ589884 TEF589870:TEF589884 TOB589870:TOB589884 TXX589870:TXX589884 UHT589870:UHT589884 URP589870:URP589884 VBL589870:VBL589884 VLH589870:VLH589884 VVD589870:VVD589884 WEZ589870:WEZ589884 WOV589870:WOV589884 WYR589870:WYR589884 CJ655406:CJ655420 MF655406:MF655420 WB655406:WB655420 AFX655406:AFX655420 APT655406:APT655420 AZP655406:AZP655420 BJL655406:BJL655420 BTH655406:BTH655420 CDD655406:CDD655420 CMZ655406:CMZ655420 CWV655406:CWV655420 DGR655406:DGR655420 DQN655406:DQN655420 EAJ655406:EAJ655420 EKF655406:EKF655420 EUB655406:EUB655420 FDX655406:FDX655420 FNT655406:FNT655420 FXP655406:FXP655420 GHL655406:GHL655420 GRH655406:GRH655420 HBD655406:HBD655420 HKZ655406:HKZ655420 HUV655406:HUV655420 IER655406:IER655420 ION655406:ION655420 IYJ655406:IYJ655420 JIF655406:JIF655420 JSB655406:JSB655420 KBX655406:KBX655420 KLT655406:KLT655420 KVP655406:KVP655420 LFL655406:LFL655420 LPH655406:LPH655420 LZD655406:LZD655420 MIZ655406:MIZ655420 MSV655406:MSV655420 NCR655406:NCR655420 NMN655406:NMN655420 NWJ655406:NWJ655420 OGF655406:OGF655420 OQB655406:OQB655420 OZX655406:OZX655420 PJT655406:PJT655420 PTP655406:PTP655420 QDL655406:QDL655420 QNH655406:QNH655420 QXD655406:QXD655420 RGZ655406:RGZ655420 RQV655406:RQV655420 SAR655406:SAR655420 SKN655406:SKN655420 SUJ655406:SUJ655420 TEF655406:TEF655420 TOB655406:TOB655420 TXX655406:TXX655420 UHT655406:UHT655420 URP655406:URP655420 VBL655406:VBL655420 VLH655406:VLH655420 VVD655406:VVD655420 WEZ655406:WEZ655420 WOV655406:WOV655420 WYR655406:WYR655420 CJ720942:CJ720956 MF720942:MF720956 WB720942:WB720956 AFX720942:AFX720956 APT720942:APT720956 AZP720942:AZP720956 BJL720942:BJL720956 BTH720942:BTH720956 CDD720942:CDD720956 CMZ720942:CMZ720956 CWV720942:CWV720956 DGR720942:DGR720956 DQN720942:DQN720956 EAJ720942:EAJ720956 EKF720942:EKF720956 EUB720942:EUB720956 FDX720942:FDX720956 FNT720942:FNT720956 FXP720942:FXP720956 GHL720942:GHL720956 GRH720942:GRH720956 HBD720942:HBD720956 HKZ720942:HKZ720956 HUV720942:HUV720956 IER720942:IER720956 ION720942:ION720956 IYJ720942:IYJ720956 JIF720942:JIF720956 JSB720942:JSB720956 KBX720942:KBX720956 KLT720942:KLT720956 KVP720942:KVP720956 LFL720942:LFL720956 LPH720942:LPH720956 LZD720942:LZD720956 MIZ720942:MIZ720956 MSV720942:MSV720956 NCR720942:NCR720956 NMN720942:NMN720956 NWJ720942:NWJ720956 OGF720942:OGF720956 OQB720942:OQB720956 OZX720942:OZX720956 PJT720942:PJT720956 PTP720942:PTP720956 QDL720942:QDL720956 QNH720942:QNH720956 QXD720942:QXD720956 RGZ720942:RGZ720956 RQV720942:RQV720956 SAR720942:SAR720956 SKN720942:SKN720956 SUJ720942:SUJ720956 TEF720942:TEF720956 TOB720942:TOB720956 TXX720942:TXX720956 UHT720942:UHT720956 URP720942:URP720956 VBL720942:VBL720956 VLH720942:VLH720956 VVD720942:VVD720956 WEZ720942:WEZ720956 WOV720942:WOV720956 WYR720942:WYR720956 CJ786478:CJ786492 MF786478:MF786492 WB786478:WB786492 AFX786478:AFX786492 APT786478:APT786492 AZP786478:AZP786492 BJL786478:BJL786492 BTH786478:BTH786492 CDD786478:CDD786492 CMZ786478:CMZ786492 CWV786478:CWV786492 DGR786478:DGR786492 DQN786478:DQN786492 EAJ786478:EAJ786492 EKF786478:EKF786492 EUB786478:EUB786492 FDX786478:FDX786492 FNT786478:FNT786492 FXP786478:FXP786492 GHL786478:GHL786492 GRH786478:GRH786492 HBD786478:HBD786492 HKZ786478:HKZ786492 HUV786478:HUV786492 IER786478:IER786492 ION786478:ION786492 IYJ786478:IYJ786492 JIF786478:JIF786492 JSB786478:JSB786492 KBX786478:KBX786492 KLT786478:KLT786492 KVP786478:KVP786492 LFL786478:LFL786492 LPH786478:LPH786492 LZD786478:LZD786492 MIZ786478:MIZ786492 MSV786478:MSV786492 NCR786478:NCR786492 NMN786478:NMN786492 NWJ786478:NWJ786492 OGF786478:OGF786492 OQB786478:OQB786492 OZX786478:OZX786492 PJT786478:PJT786492 PTP786478:PTP786492 QDL786478:QDL786492 QNH786478:QNH786492 QXD786478:QXD786492 RGZ786478:RGZ786492 RQV786478:RQV786492 SAR786478:SAR786492 SKN786478:SKN786492 SUJ786478:SUJ786492 TEF786478:TEF786492 TOB786478:TOB786492 TXX786478:TXX786492 UHT786478:UHT786492 URP786478:URP786492 VBL786478:VBL786492 VLH786478:VLH786492 VVD786478:VVD786492 WEZ786478:WEZ786492 WOV786478:WOV786492 WYR786478:WYR786492 CJ852014:CJ852028 MF852014:MF852028 WB852014:WB852028 AFX852014:AFX852028 APT852014:APT852028 AZP852014:AZP852028 BJL852014:BJL852028 BTH852014:BTH852028 CDD852014:CDD852028 CMZ852014:CMZ852028 CWV852014:CWV852028 DGR852014:DGR852028 DQN852014:DQN852028 EAJ852014:EAJ852028 EKF852014:EKF852028 EUB852014:EUB852028 FDX852014:FDX852028 FNT852014:FNT852028 FXP852014:FXP852028 GHL852014:GHL852028 GRH852014:GRH852028 HBD852014:HBD852028 HKZ852014:HKZ852028 HUV852014:HUV852028 IER852014:IER852028 ION852014:ION852028 IYJ852014:IYJ852028 JIF852014:JIF852028 JSB852014:JSB852028 KBX852014:KBX852028 KLT852014:KLT852028 KVP852014:KVP852028 LFL852014:LFL852028 LPH852014:LPH852028 LZD852014:LZD852028 MIZ852014:MIZ852028 MSV852014:MSV852028 NCR852014:NCR852028 NMN852014:NMN852028 NWJ852014:NWJ852028 OGF852014:OGF852028 OQB852014:OQB852028 OZX852014:OZX852028 PJT852014:PJT852028 PTP852014:PTP852028 QDL852014:QDL852028 QNH852014:QNH852028 QXD852014:QXD852028 RGZ852014:RGZ852028 RQV852014:RQV852028 SAR852014:SAR852028 SKN852014:SKN852028 SUJ852014:SUJ852028 TEF852014:TEF852028 TOB852014:TOB852028 TXX852014:TXX852028 UHT852014:UHT852028 URP852014:URP852028 VBL852014:VBL852028 VLH852014:VLH852028 VVD852014:VVD852028 WEZ852014:WEZ852028 WOV852014:WOV852028 WYR852014:WYR852028 CJ917550:CJ917564 MF917550:MF917564 WB917550:WB917564 AFX917550:AFX917564 APT917550:APT917564 AZP917550:AZP917564 BJL917550:BJL917564 BTH917550:BTH917564 CDD917550:CDD917564 CMZ917550:CMZ917564 CWV917550:CWV917564 DGR917550:DGR917564 DQN917550:DQN917564 EAJ917550:EAJ917564 EKF917550:EKF917564 EUB917550:EUB917564 FDX917550:FDX917564 FNT917550:FNT917564 FXP917550:FXP917564 GHL917550:GHL917564 GRH917550:GRH917564 HBD917550:HBD917564 HKZ917550:HKZ917564 HUV917550:HUV917564 IER917550:IER917564 ION917550:ION917564 IYJ917550:IYJ917564 JIF917550:JIF917564 JSB917550:JSB917564 KBX917550:KBX917564 KLT917550:KLT917564 KVP917550:KVP917564 LFL917550:LFL917564 LPH917550:LPH917564 LZD917550:LZD917564 MIZ917550:MIZ917564 MSV917550:MSV917564 NCR917550:NCR917564 NMN917550:NMN917564 NWJ917550:NWJ917564 OGF917550:OGF917564 OQB917550:OQB917564 OZX917550:OZX917564 PJT917550:PJT917564 PTP917550:PTP917564 QDL917550:QDL917564 QNH917550:QNH917564 QXD917550:QXD917564 RGZ917550:RGZ917564 RQV917550:RQV917564 SAR917550:SAR917564 SKN917550:SKN917564 SUJ917550:SUJ917564 TEF917550:TEF917564 TOB917550:TOB917564 TXX917550:TXX917564 UHT917550:UHT917564 URP917550:URP917564 VBL917550:VBL917564 VLH917550:VLH917564 VVD917550:VVD917564 WEZ917550:WEZ917564 WOV917550:WOV917564 WYR917550:WYR917564 CJ983086:CJ983100 MF983086:MF983100 WB983086:WB983100 AFX983086:AFX983100 APT983086:APT983100 AZP983086:AZP983100 BJL983086:BJL983100 BTH983086:BTH983100 CDD983086:CDD983100 CMZ983086:CMZ983100 CWV983086:CWV983100 DGR983086:DGR983100 DQN983086:DQN983100 EAJ983086:EAJ983100 EKF983086:EKF983100 EUB983086:EUB983100 FDX983086:FDX983100 FNT983086:FNT983100 FXP983086:FXP983100 GHL983086:GHL983100 GRH983086:GRH983100 HBD983086:HBD983100 HKZ983086:HKZ983100 HUV983086:HUV983100 IER983086:IER983100 ION983086:ION983100 IYJ983086:IYJ983100 JIF983086:JIF983100 JSB983086:JSB983100 KBX983086:KBX983100 KLT983086:KLT983100 KVP983086:KVP983100 LFL983086:LFL983100 LPH983086:LPH983100 LZD983086:LZD983100 MIZ983086:MIZ983100 MSV983086:MSV983100 NCR983086:NCR983100 NMN983086:NMN983100 NWJ983086:NWJ983100 OGF983086:OGF983100 OQB983086:OQB983100 OZX983086:OZX983100 PJT983086:PJT983100 PTP983086:PTP983100 QDL983086:QDL983100 QNH983086:QNH983100 QXD983086:QXD983100 RGZ983086:RGZ983100 RQV983086:RQV983100 SAR983086:SAR983100 SKN983086:SKN983100 SUJ983086:SUJ983100 TEF983086:TEF983100 TOB983086:TOB983100 TXX983086:TXX983100 UHT983086:UHT983100 URP983086:URP983100 VBL983086:VBL983100 VLH983086:VLH983100 VVD983086:VVD983100 WEZ983086:WEZ983100 WOV983086:WOV983100 WYR983086:WYR983100 URL983068:URO983080 MG46:MJ59 WC46:WF59 AFY46:AGB59 APU46:APX59 AZQ46:AZT59 BJM46:BJP59 BTI46:BTL59 CDE46:CDH59 CNA46:CND59 CWW46:CWZ59 DGS46:DGV59 DQO46:DQR59 EAK46:EAN59 EKG46:EKJ59 EUC46:EUF59 FDY46:FEB59 FNU46:FNX59 FXQ46:FXT59 GHM46:GHP59 GRI46:GRL59 HBE46:HBH59 HLA46:HLD59 HUW46:HUZ59 IES46:IEV59 IOO46:IOR59 IYK46:IYN59 JIG46:JIJ59 JSC46:JSF59 KBY46:KCB59 KLU46:KLX59 KVQ46:KVT59 LFM46:LFP59 LPI46:LPL59 LZE46:LZH59 MJA46:MJD59 MSW46:MSZ59 NCS46:NCV59 NMO46:NMR59 NWK46:NWN59 OGG46:OGJ59 OQC46:OQF59 OZY46:PAB59 PJU46:PJX59 PTQ46:PTT59 QDM46:QDP59 QNI46:QNL59 QXE46:QXH59 RHA46:RHD59 RQW46:RQZ59 SAS46:SAV59 SKO46:SKR59 SUK46:SUN59 TEG46:TEJ59 TOC46:TOF59 TXY46:TYB59 UHU46:UHX59 URQ46:URT59 VBM46:VBP59 VLI46:VLL59 VVE46:VVH59 WFA46:WFD59 WOW46:WOZ59 WYS46:WYV59 CK65582:CN65595 MG65582:MJ65595 WC65582:WF65595 AFY65582:AGB65595 APU65582:APX65595 AZQ65582:AZT65595 BJM65582:BJP65595 BTI65582:BTL65595 CDE65582:CDH65595 CNA65582:CND65595 CWW65582:CWZ65595 DGS65582:DGV65595 DQO65582:DQR65595 EAK65582:EAN65595 EKG65582:EKJ65595 EUC65582:EUF65595 FDY65582:FEB65595 FNU65582:FNX65595 FXQ65582:FXT65595 GHM65582:GHP65595 GRI65582:GRL65595 HBE65582:HBH65595 HLA65582:HLD65595 HUW65582:HUZ65595 IES65582:IEV65595 IOO65582:IOR65595 IYK65582:IYN65595 JIG65582:JIJ65595 JSC65582:JSF65595 KBY65582:KCB65595 KLU65582:KLX65595 KVQ65582:KVT65595 LFM65582:LFP65595 LPI65582:LPL65595 LZE65582:LZH65595 MJA65582:MJD65595 MSW65582:MSZ65595 NCS65582:NCV65595 NMO65582:NMR65595 NWK65582:NWN65595 OGG65582:OGJ65595 OQC65582:OQF65595 OZY65582:PAB65595 PJU65582:PJX65595 PTQ65582:PTT65595 QDM65582:QDP65595 QNI65582:QNL65595 QXE65582:QXH65595 RHA65582:RHD65595 RQW65582:RQZ65595 SAS65582:SAV65595 SKO65582:SKR65595 SUK65582:SUN65595 TEG65582:TEJ65595 TOC65582:TOF65595 TXY65582:TYB65595 UHU65582:UHX65595 URQ65582:URT65595 VBM65582:VBP65595 VLI65582:VLL65595 VVE65582:VVH65595 WFA65582:WFD65595 WOW65582:WOZ65595 WYS65582:WYV65595 CK131118:CN131131 MG131118:MJ131131 WC131118:WF131131 AFY131118:AGB131131 APU131118:APX131131 AZQ131118:AZT131131 BJM131118:BJP131131 BTI131118:BTL131131 CDE131118:CDH131131 CNA131118:CND131131 CWW131118:CWZ131131 DGS131118:DGV131131 DQO131118:DQR131131 EAK131118:EAN131131 EKG131118:EKJ131131 EUC131118:EUF131131 FDY131118:FEB131131 FNU131118:FNX131131 FXQ131118:FXT131131 GHM131118:GHP131131 GRI131118:GRL131131 HBE131118:HBH131131 HLA131118:HLD131131 HUW131118:HUZ131131 IES131118:IEV131131 IOO131118:IOR131131 IYK131118:IYN131131 JIG131118:JIJ131131 JSC131118:JSF131131 KBY131118:KCB131131 KLU131118:KLX131131 KVQ131118:KVT131131 LFM131118:LFP131131 LPI131118:LPL131131 LZE131118:LZH131131 MJA131118:MJD131131 MSW131118:MSZ131131 NCS131118:NCV131131 NMO131118:NMR131131 NWK131118:NWN131131 OGG131118:OGJ131131 OQC131118:OQF131131 OZY131118:PAB131131 PJU131118:PJX131131 PTQ131118:PTT131131 QDM131118:QDP131131 QNI131118:QNL131131 QXE131118:QXH131131 RHA131118:RHD131131 RQW131118:RQZ131131 SAS131118:SAV131131 SKO131118:SKR131131 SUK131118:SUN131131 TEG131118:TEJ131131 TOC131118:TOF131131 TXY131118:TYB131131 UHU131118:UHX131131 URQ131118:URT131131 VBM131118:VBP131131 VLI131118:VLL131131 VVE131118:VVH131131 WFA131118:WFD131131 WOW131118:WOZ131131 WYS131118:WYV131131 CK196654:CN196667 MG196654:MJ196667 WC196654:WF196667 AFY196654:AGB196667 APU196654:APX196667 AZQ196654:AZT196667 BJM196654:BJP196667 BTI196654:BTL196667 CDE196654:CDH196667 CNA196654:CND196667 CWW196654:CWZ196667 DGS196654:DGV196667 DQO196654:DQR196667 EAK196654:EAN196667 EKG196654:EKJ196667 EUC196654:EUF196667 FDY196654:FEB196667 FNU196654:FNX196667 FXQ196654:FXT196667 GHM196654:GHP196667 GRI196654:GRL196667 HBE196654:HBH196667 HLA196654:HLD196667 HUW196654:HUZ196667 IES196654:IEV196667 IOO196654:IOR196667 IYK196654:IYN196667 JIG196654:JIJ196667 JSC196654:JSF196667 KBY196654:KCB196667 KLU196654:KLX196667 KVQ196654:KVT196667 LFM196654:LFP196667 LPI196654:LPL196667 LZE196654:LZH196667 MJA196654:MJD196667 MSW196654:MSZ196667 NCS196654:NCV196667 NMO196654:NMR196667 NWK196654:NWN196667 OGG196654:OGJ196667 OQC196654:OQF196667 OZY196654:PAB196667 PJU196654:PJX196667 PTQ196654:PTT196667 QDM196654:QDP196667 QNI196654:QNL196667 QXE196654:QXH196667 RHA196654:RHD196667 RQW196654:RQZ196667 SAS196654:SAV196667 SKO196654:SKR196667 SUK196654:SUN196667 TEG196654:TEJ196667 TOC196654:TOF196667 TXY196654:TYB196667 UHU196654:UHX196667 URQ196654:URT196667 VBM196654:VBP196667 VLI196654:VLL196667 VVE196654:VVH196667 WFA196654:WFD196667 WOW196654:WOZ196667 WYS196654:WYV196667 CK262190:CN262203 MG262190:MJ262203 WC262190:WF262203 AFY262190:AGB262203 APU262190:APX262203 AZQ262190:AZT262203 BJM262190:BJP262203 BTI262190:BTL262203 CDE262190:CDH262203 CNA262190:CND262203 CWW262190:CWZ262203 DGS262190:DGV262203 DQO262190:DQR262203 EAK262190:EAN262203 EKG262190:EKJ262203 EUC262190:EUF262203 FDY262190:FEB262203 FNU262190:FNX262203 FXQ262190:FXT262203 GHM262190:GHP262203 GRI262190:GRL262203 HBE262190:HBH262203 HLA262190:HLD262203 HUW262190:HUZ262203 IES262190:IEV262203 IOO262190:IOR262203 IYK262190:IYN262203 JIG262190:JIJ262203 JSC262190:JSF262203 KBY262190:KCB262203 KLU262190:KLX262203 KVQ262190:KVT262203 LFM262190:LFP262203 LPI262190:LPL262203 LZE262190:LZH262203 MJA262190:MJD262203 MSW262190:MSZ262203 NCS262190:NCV262203 NMO262190:NMR262203 NWK262190:NWN262203 OGG262190:OGJ262203 OQC262190:OQF262203 OZY262190:PAB262203 PJU262190:PJX262203 PTQ262190:PTT262203 QDM262190:QDP262203 QNI262190:QNL262203 QXE262190:QXH262203 RHA262190:RHD262203 RQW262190:RQZ262203 SAS262190:SAV262203 SKO262190:SKR262203 SUK262190:SUN262203 TEG262190:TEJ262203 TOC262190:TOF262203 TXY262190:TYB262203 UHU262190:UHX262203 URQ262190:URT262203 VBM262190:VBP262203 VLI262190:VLL262203 VVE262190:VVH262203 WFA262190:WFD262203 WOW262190:WOZ262203 WYS262190:WYV262203 CK327726:CN327739 MG327726:MJ327739 WC327726:WF327739 AFY327726:AGB327739 APU327726:APX327739 AZQ327726:AZT327739 BJM327726:BJP327739 BTI327726:BTL327739 CDE327726:CDH327739 CNA327726:CND327739 CWW327726:CWZ327739 DGS327726:DGV327739 DQO327726:DQR327739 EAK327726:EAN327739 EKG327726:EKJ327739 EUC327726:EUF327739 FDY327726:FEB327739 FNU327726:FNX327739 FXQ327726:FXT327739 GHM327726:GHP327739 GRI327726:GRL327739 HBE327726:HBH327739 HLA327726:HLD327739 HUW327726:HUZ327739 IES327726:IEV327739 IOO327726:IOR327739 IYK327726:IYN327739 JIG327726:JIJ327739 JSC327726:JSF327739 KBY327726:KCB327739 KLU327726:KLX327739 KVQ327726:KVT327739 LFM327726:LFP327739 LPI327726:LPL327739 LZE327726:LZH327739 MJA327726:MJD327739 MSW327726:MSZ327739 NCS327726:NCV327739 NMO327726:NMR327739 NWK327726:NWN327739 OGG327726:OGJ327739 OQC327726:OQF327739 OZY327726:PAB327739 PJU327726:PJX327739 PTQ327726:PTT327739 QDM327726:QDP327739 QNI327726:QNL327739 QXE327726:QXH327739 RHA327726:RHD327739 RQW327726:RQZ327739 SAS327726:SAV327739 SKO327726:SKR327739 SUK327726:SUN327739 TEG327726:TEJ327739 TOC327726:TOF327739 TXY327726:TYB327739 UHU327726:UHX327739 URQ327726:URT327739 VBM327726:VBP327739 VLI327726:VLL327739 VVE327726:VVH327739 WFA327726:WFD327739 WOW327726:WOZ327739 WYS327726:WYV327739 CK393262:CN393275 MG393262:MJ393275 WC393262:WF393275 AFY393262:AGB393275 APU393262:APX393275 AZQ393262:AZT393275 BJM393262:BJP393275 BTI393262:BTL393275 CDE393262:CDH393275 CNA393262:CND393275 CWW393262:CWZ393275 DGS393262:DGV393275 DQO393262:DQR393275 EAK393262:EAN393275 EKG393262:EKJ393275 EUC393262:EUF393275 FDY393262:FEB393275 FNU393262:FNX393275 FXQ393262:FXT393275 GHM393262:GHP393275 GRI393262:GRL393275 HBE393262:HBH393275 HLA393262:HLD393275 HUW393262:HUZ393275 IES393262:IEV393275 IOO393262:IOR393275 IYK393262:IYN393275 JIG393262:JIJ393275 JSC393262:JSF393275 KBY393262:KCB393275 KLU393262:KLX393275 KVQ393262:KVT393275 LFM393262:LFP393275 LPI393262:LPL393275 LZE393262:LZH393275 MJA393262:MJD393275 MSW393262:MSZ393275 NCS393262:NCV393275 NMO393262:NMR393275 NWK393262:NWN393275 OGG393262:OGJ393275 OQC393262:OQF393275 OZY393262:PAB393275 PJU393262:PJX393275 PTQ393262:PTT393275 QDM393262:QDP393275 QNI393262:QNL393275 QXE393262:QXH393275 RHA393262:RHD393275 RQW393262:RQZ393275 SAS393262:SAV393275 SKO393262:SKR393275 SUK393262:SUN393275 TEG393262:TEJ393275 TOC393262:TOF393275 TXY393262:TYB393275 UHU393262:UHX393275 URQ393262:URT393275 VBM393262:VBP393275 VLI393262:VLL393275 VVE393262:VVH393275 WFA393262:WFD393275 WOW393262:WOZ393275 WYS393262:WYV393275 CK458798:CN458811 MG458798:MJ458811 WC458798:WF458811 AFY458798:AGB458811 APU458798:APX458811 AZQ458798:AZT458811 BJM458798:BJP458811 BTI458798:BTL458811 CDE458798:CDH458811 CNA458798:CND458811 CWW458798:CWZ458811 DGS458798:DGV458811 DQO458798:DQR458811 EAK458798:EAN458811 EKG458798:EKJ458811 EUC458798:EUF458811 FDY458798:FEB458811 FNU458798:FNX458811 FXQ458798:FXT458811 GHM458798:GHP458811 GRI458798:GRL458811 HBE458798:HBH458811 HLA458798:HLD458811 HUW458798:HUZ458811 IES458798:IEV458811 IOO458798:IOR458811 IYK458798:IYN458811 JIG458798:JIJ458811 JSC458798:JSF458811 KBY458798:KCB458811 KLU458798:KLX458811 KVQ458798:KVT458811 LFM458798:LFP458811 LPI458798:LPL458811 LZE458798:LZH458811 MJA458798:MJD458811 MSW458798:MSZ458811 NCS458798:NCV458811 NMO458798:NMR458811 NWK458798:NWN458811 OGG458798:OGJ458811 OQC458798:OQF458811 OZY458798:PAB458811 PJU458798:PJX458811 PTQ458798:PTT458811 QDM458798:QDP458811 QNI458798:QNL458811 QXE458798:QXH458811 RHA458798:RHD458811 RQW458798:RQZ458811 SAS458798:SAV458811 SKO458798:SKR458811 SUK458798:SUN458811 TEG458798:TEJ458811 TOC458798:TOF458811 TXY458798:TYB458811 UHU458798:UHX458811 URQ458798:URT458811 VBM458798:VBP458811 VLI458798:VLL458811 VVE458798:VVH458811 WFA458798:WFD458811 WOW458798:WOZ458811 WYS458798:WYV458811 CK524334:CN524347 MG524334:MJ524347 WC524334:WF524347 AFY524334:AGB524347 APU524334:APX524347 AZQ524334:AZT524347 BJM524334:BJP524347 BTI524334:BTL524347 CDE524334:CDH524347 CNA524334:CND524347 CWW524334:CWZ524347 DGS524334:DGV524347 DQO524334:DQR524347 EAK524334:EAN524347 EKG524334:EKJ524347 EUC524334:EUF524347 FDY524334:FEB524347 FNU524334:FNX524347 FXQ524334:FXT524347 GHM524334:GHP524347 GRI524334:GRL524347 HBE524334:HBH524347 HLA524334:HLD524347 HUW524334:HUZ524347 IES524334:IEV524347 IOO524334:IOR524347 IYK524334:IYN524347 JIG524334:JIJ524347 JSC524334:JSF524347 KBY524334:KCB524347 KLU524334:KLX524347 KVQ524334:KVT524347 LFM524334:LFP524347 LPI524334:LPL524347 LZE524334:LZH524347 MJA524334:MJD524347 MSW524334:MSZ524347 NCS524334:NCV524347 NMO524334:NMR524347 NWK524334:NWN524347 OGG524334:OGJ524347 OQC524334:OQF524347 OZY524334:PAB524347 PJU524334:PJX524347 PTQ524334:PTT524347 QDM524334:QDP524347 QNI524334:QNL524347 QXE524334:QXH524347 RHA524334:RHD524347 RQW524334:RQZ524347 SAS524334:SAV524347 SKO524334:SKR524347 SUK524334:SUN524347 TEG524334:TEJ524347 TOC524334:TOF524347 TXY524334:TYB524347 UHU524334:UHX524347 URQ524334:URT524347 VBM524334:VBP524347 VLI524334:VLL524347 VVE524334:VVH524347 WFA524334:WFD524347 WOW524334:WOZ524347 WYS524334:WYV524347 CK589870:CN589883 MG589870:MJ589883 WC589870:WF589883 AFY589870:AGB589883 APU589870:APX589883 AZQ589870:AZT589883 BJM589870:BJP589883 BTI589870:BTL589883 CDE589870:CDH589883 CNA589870:CND589883 CWW589870:CWZ589883 DGS589870:DGV589883 DQO589870:DQR589883 EAK589870:EAN589883 EKG589870:EKJ589883 EUC589870:EUF589883 FDY589870:FEB589883 FNU589870:FNX589883 FXQ589870:FXT589883 GHM589870:GHP589883 GRI589870:GRL589883 HBE589870:HBH589883 HLA589870:HLD589883 HUW589870:HUZ589883 IES589870:IEV589883 IOO589870:IOR589883 IYK589870:IYN589883 JIG589870:JIJ589883 JSC589870:JSF589883 KBY589870:KCB589883 KLU589870:KLX589883 KVQ589870:KVT589883 LFM589870:LFP589883 LPI589870:LPL589883 LZE589870:LZH589883 MJA589870:MJD589883 MSW589870:MSZ589883 NCS589870:NCV589883 NMO589870:NMR589883 NWK589870:NWN589883 OGG589870:OGJ589883 OQC589870:OQF589883 OZY589870:PAB589883 PJU589870:PJX589883 PTQ589870:PTT589883 QDM589870:QDP589883 QNI589870:QNL589883 QXE589870:QXH589883 RHA589870:RHD589883 RQW589870:RQZ589883 SAS589870:SAV589883 SKO589870:SKR589883 SUK589870:SUN589883 TEG589870:TEJ589883 TOC589870:TOF589883 TXY589870:TYB589883 UHU589870:UHX589883 URQ589870:URT589883 VBM589870:VBP589883 VLI589870:VLL589883 VVE589870:VVH589883 WFA589870:WFD589883 WOW589870:WOZ589883 WYS589870:WYV589883 CK655406:CN655419 MG655406:MJ655419 WC655406:WF655419 AFY655406:AGB655419 APU655406:APX655419 AZQ655406:AZT655419 BJM655406:BJP655419 BTI655406:BTL655419 CDE655406:CDH655419 CNA655406:CND655419 CWW655406:CWZ655419 DGS655406:DGV655419 DQO655406:DQR655419 EAK655406:EAN655419 EKG655406:EKJ655419 EUC655406:EUF655419 FDY655406:FEB655419 FNU655406:FNX655419 FXQ655406:FXT655419 GHM655406:GHP655419 GRI655406:GRL655419 HBE655406:HBH655419 HLA655406:HLD655419 HUW655406:HUZ655419 IES655406:IEV655419 IOO655406:IOR655419 IYK655406:IYN655419 JIG655406:JIJ655419 JSC655406:JSF655419 KBY655406:KCB655419 KLU655406:KLX655419 KVQ655406:KVT655419 LFM655406:LFP655419 LPI655406:LPL655419 LZE655406:LZH655419 MJA655406:MJD655419 MSW655406:MSZ655419 NCS655406:NCV655419 NMO655406:NMR655419 NWK655406:NWN655419 OGG655406:OGJ655419 OQC655406:OQF655419 OZY655406:PAB655419 PJU655406:PJX655419 PTQ655406:PTT655419 QDM655406:QDP655419 QNI655406:QNL655419 QXE655406:QXH655419 RHA655406:RHD655419 RQW655406:RQZ655419 SAS655406:SAV655419 SKO655406:SKR655419 SUK655406:SUN655419 TEG655406:TEJ655419 TOC655406:TOF655419 TXY655406:TYB655419 UHU655406:UHX655419 URQ655406:URT655419 VBM655406:VBP655419 VLI655406:VLL655419 VVE655406:VVH655419 WFA655406:WFD655419 WOW655406:WOZ655419 WYS655406:WYV655419 CK720942:CN720955 MG720942:MJ720955 WC720942:WF720955 AFY720942:AGB720955 APU720942:APX720955 AZQ720942:AZT720955 BJM720942:BJP720955 BTI720942:BTL720955 CDE720942:CDH720955 CNA720942:CND720955 CWW720942:CWZ720955 DGS720942:DGV720955 DQO720942:DQR720955 EAK720942:EAN720955 EKG720942:EKJ720955 EUC720942:EUF720955 FDY720942:FEB720955 FNU720942:FNX720955 FXQ720942:FXT720955 GHM720942:GHP720955 GRI720942:GRL720955 HBE720942:HBH720955 HLA720942:HLD720955 HUW720942:HUZ720955 IES720942:IEV720955 IOO720942:IOR720955 IYK720942:IYN720955 JIG720942:JIJ720955 JSC720942:JSF720955 KBY720942:KCB720955 KLU720942:KLX720955 KVQ720942:KVT720955 LFM720942:LFP720955 LPI720942:LPL720955 LZE720942:LZH720955 MJA720942:MJD720955 MSW720942:MSZ720955 NCS720942:NCV720955 NMO720942:NMR720955 NWK720942:NWN720955 OGG720942:OGJ720955 OQC720942:OQF720955 OZY720942:PAB720955 PJU720942:PJX720955 PTQ720942:PTT720955 QDM720942:QDP720955 QNI720942:QNL720955 QXE720942:QXH720955 RHA720942:RHD720955 RQW720942:RQZ720955 SAS720942:SAV720955 SKO720942:SKR720955 SUK720942:SUN720955 TEG720942:TEJ720955 TOC720942:TOF720955 TXY720942:TYB720955 UHU720942:UHX720955 URQ720942:URT720955 VBM720942:VBP720955 VLI720942:VLL720955 VVE720942:VVH720955 WFA720942:WFD720955 WOW720942:WOZ720955 WYS720942:WYV720955 CK786478:CN786491 MG786478:MJ786491 WC786478:WF786491 AFY786478:AGB786491 APU786478:APX786491 AZQ786478:AZT786491 BJM786478:BJP786491 BTI786478:BTL786491 CDE786478:CDH786491 CNA786478:CND786491 CWW786478:CWZ786491 DGS786478:DGV786491 DQO786478:DQR786491 EAK786478:EAN786491 EKG786478:EKJ786491 EUC786478:EUF786491 FDY786478:FEB786491 FNU786478:FNX786491 FXQ786478:FXT786491 GHM786478:GHP786491 GRI786478:GRL786491 HBE786478:HBH786491 HLA786478:HLD786491 HUW786478:HUZ786491 IES786478:IEV786491 IOO786478:IOR786491 IYK786478:IYN786491 JIG786478:JIJ786491 JSC786478:JSF786491 KBY786478:KCB786491 KLU786478:KLX786491 KVQ786478:KVT786491 LFM786478:LFP786491 LPI786478:LPL786491 LZE786478:LZH786491 MJA786478:MJD786491 MSW786478:MSZ786491 NCS786478:NCV786491 NMO786478:NMR786491 NWK786478:NWN786491 OGG786478:OGJ786491 OQC786478:OQF786491 OZY786478:PAB786491 PJU786478:PJX786491 PTQ786478:PTT786491 QDM786478:QDP786491 QNI786478:QNL786491 QXE786478:QXH786491 RHA786478:RHD786491 RQW786478:RQZ786491 SAS786478:SAV786491 SKO786478:SKR786491 SUK786478:SUN786491 TEG786478:TEJ786491 TOC786478:TOF786491 TXY786478:TYB786491 UHU786478:UHX786491 URQ786478:URT786491 VBM786478:VBP786491 VLI786478:VLL786491 VVE786478:VVH786491 WFA786478:WFD786491 WOW786478:WOZ786491 WYS786478:WYV786491 CK852014:CN852027 MG852014:MJ852027 WC852014:WF852027 AFY852014:AGB852027 APU852014:APX852027 AZQ852014:AZT852027 BJM852014:BJP852027 BTI852014:BTL852027 CDE852014:CDH852027 CNA852014:CND852027 CWW852014:CWZ852027 DGS852014:DGV852027 DQO852014:DQR852027 EAK852014:EAN852027 EKG852014:EKJ852027 EUC852014:EUF852027 FDY852014:FEB852027 FNU852014:FNX852027 FXQ852014:FXT852027 GHM852014:GHP852027 GRI852014:GRL852027 HBE852014:HBH852027 HLA852014:HLD852027 HUW852014:HUZ852027 IES852014:IEV852027 IOO852014:IOR852027 IYK852014:IYN852027 JIG852014:JIJ852027 JSC852014:JSF852027 KBY852014:KCB852027 KLU852014:KLX852027 KVQ852014:KVT852027 LFM852014:LFP852027 LPI852014:LPL852027 LZE852014:LZH852027 MJA852014:MJD852027 MSW852014:MSZ852027 NCS852014:NCV852027 NMO852014:NMR852027 NWK852014:NWN852027 OGG852014:OGJ852027 OQC852014:OQF852027 OZY852014:PAB852027 PJU852014:PJX852027 PTQ852014:PTT852027 QDM852014:QDP852027 QNI852014:QNL852027 QXE852014:QXH852027 RHA852014:RHD852027 RQW852014:RQZ852027 SAS852014:SAV852027 SKO852014:SKR852027 SUK852014:SUN852027 TEG852014:TEJ852027 TOC852014:TOF852027 TXY852014:TYB852027 UHU852014:UHX852027 URQ852014:URT852027 VBM852014:VBP852027 VLI852014:VLL852027 VVE852014:VVH852027 WFA852014:WFD852027 WOW852014:WOZ852027 WYS852014:WYV852027 CK917550:CN917563 MG917550:MJ917563 WC917550:WF917563 AFY917550:AGB917563 APU917550:APX917563 AZQ917550:AZT917563 BJM917550:BJP917563 BTI917550:BTL917563 CDE917550:CDH917563 CNA917550:CND917563 CWW917550:CWZ917563 DGS917550:DGV917563 DQO917550:DQR917563 EAK917550:EAN917563 EKG917550:EKJ917563 EUC917550:EUF917563 FDY917550:FEB917563 FNU917550:FNX917563 FXQ917550:FXT917563 GHM917550:GHP917563 GRI917550:GRL917563 HBE917550:HBH917563 HLA917550:HLD917563 HUW917550:HUZ917563 IES917550:IEV917563 IOO917550:IOR917563 IYK917550:IYN917563 JIG917550:JIJ917563 JSC917550:JSF917563 KBY917550:KCB917563 KLU917550:KLX917563 KVQ917550:KVT917563 LFM917550:LFP917563 LPI917550:LPL917563 LZE917550:LZH917563 MJA917550:MJD917563 MSW917550:MSZ917563 NCS917550:NCV917563 NMO917550:NMR917563 NWK917550:NWN917563 OGG917550:OGJ917563 OQC917550:OQF917563 OZY917550:PAB917563 PJU917550:PJX917563 PTQ917550:PTT917563 QDM917550:QDP917563 QNI917550:QNL917563 QXE917550:QXH917563 RHA917550:RHD917563 RQW917550:RQZ917563 SAS917550:SAV917563 SKO917550:SKR917563 SUK917550:SUN917563 TEG917550:TEJ917563 TOC917550:TOF917563 TXY917550:TYB917563 UHU917550:UHX917563 URQ917550:URT917563 VBM917550:VBP917563 VLI917550:VLL917563 VVE917550:VVH917563 WFA917550:WFD917563 WOW917550:WOZ917563 WYS917550:WYV917563 CK983086:CN983099 MG983086:MJ983099 WC983086:WF983099 AFY983086:AGB983099 APU983086:APX983099 AZQ983086:AZT983099 BJM983086:BJP983099 BTI983086:BTL983099 CDE983086:CDH983099 CNA983086:CND983099 CWW983086:CWZ983099 DGS983086:DGV983099 DQO983086:DQR983099 EAK983086:EAN983099 EKG983086:EKJ983099 EUC983086:EUF983099 FDY983086:FEB983099 FNU983086:FNX983099 FXQ983086:FXT983099 GHM983086:GHP983099 GRI983086:GRL983099 HBE983086:HBH983099 HLA983086:HLD983099 HUW983086:HUZ983099 IES983086:IEV983099 IOO983086:IOR983099 IYK983086:IYN983099 JIG983086:JIJ983099 JSC983086:JSF983099 KBY983086:KCB983099 KLU983086:KLX983099 KVQ983086:KVT983099 LFM983086:LFP983099 LPI983086:LPL983099 LZE983086:LZH983099 MJA983086:MJD983099 MSW983086:MSZ983099 NCS983086:NCV983099 NMO983086:NMR983099 NWK983086:NWN983099 OGG983086:OGJ983099 OQC983086:OQF983099 OZY983086:PAB983099 PJU983086:PJX983099 PTQ983086:PTT983099 QDM983086:QDP983099 QNI983086:QNL983099 QXE983086:QXH983099 RHA983086:RHD983099 RQW983086:RQZ983099 SAS983086:SAV983099 SKO983086:SKR983099 SUK983086:SUN983099 TEG983086:TEJ983099 TOC983086:TOF983099 TXY983086:TYB983099 UHU983086:UHX983099 URQ983086:URT983099 VBM983086:VBP983099 VLI983086:VLL983099 VVE983086:VVH983099 WFA983086:WFD983099 WOW983086:WOZ983099 WYS983086:WYV983099 VBH983068:VBK983080 MA46:MA60 VW46:VW60 AFS46:AFS60 APO46:APO60 AZK46:AZK60 BJG46:BJG60 BTC46:BTC60 CCY46:CCY60 CMU46:CMU60 CWQ46:CWQ60 DGM46:DGM60 DQI46:DQI60 EAE46:EAE60 EKA46:EKA60 ETW46:ETW60 FDS46:FDS60 FNO46:FNO60 FXK46:FXK60 GHG46:GHG60 GRC46:GRC60 HAY46:HAY60 HKU46:HKU60 HUQ46:HUQ60 IEM46:IEM60 IOI46:IOI60 IYE46:IYE60 JIA46:JIA60 JRW46:JRW60 KBS46:KBS60 KLO46:KLO60 KVK46:KVK60 LFG46:LFG60 LPC46:LPC60 LYY46:LYY60 MIU46:MIU60 MSQ46:MSQ60 NCM46:NCM60 NMI46:NMI60 NWE46:NWE60 OGA46:OGA60 OPW46:OPW60 OZS46:OZS60 PJO46:PJO60 PTK46:PTK60 QDG46:QDG60 QNC46:QNC60 QWY46:QWY60 RGU46:RGU60 RQQ46:RQQ60 SAM46:SAM60 SKI46:SKI60 SUE46:SUE60 TEA46:TEA60 TNW46:TNW60 TXS46:TXS60 UHO46:UHO60 URK46:URK60 VBG46:VBG60 VLC46:VLC60 VUY46:VUY60 WEU46:WEU60 WOQ46:WOQ60 WYM46:WYM60 CE65582:CE65596 MA65582:MA65596 VW65582:VW65596 AFS65582:AFS65596 APO65582:APO65596 AZK65582:AZK65596 BJG65582:BJG65596 BTC65582:BTC65596 CCY65582:CCY65596 CMU65582:CMU65596 CWQ65582:CWQ65596 DGM65582:DGM65596 DQI65582:DQI65596 EAE65582:EAE65596 EKA65582:EKA65596 ETW65582:ETW65596 FDS65582:FDS65596 FNO65582:FNO65596 FXK65582:FXK65596 GHG65582:GHG65596 GRC65582:GRC65596 HAY65582:HAY65596 HKU65582:HKU65596 HUQ65582:HUQ65596 IEM65582:IEM65596 IOI65582:IOI65596 IYE65582:IYE65596 JIA65582:JIA65596 JRW65582:JRW65596 KBS65582:KBS65596 KLO65582:KLO65596 KVK65582:KVK65596 LFG65582:LFG65596 LPC65582:LPC65596 LYY65582:LYY65596 MIU65582:MIU65596 MSQ65582:MSQ65596 NCM65582:NCM65596 NMI65582:NMI65596 NWE65582:NWE65596 OGA65582:OGA65596 OPW65582:OPW65596 OZS65582:OZS65596 PJO65582:PJO65596 PTK65582:PTK65596 QDG65582:QDG65596 QNC65582:QNC65596 QWY65582:QWY65596 RGU65582:RGU65596 RQQ65582:RQQ65596 SAM65582:SAM65596 SKI65582:SKI65596 SUE65582:SUE65596 TEA65582:TEA65596 TNW65582:TNW65596 TXS65582:TXS65596 UHO65582:UHO65596 URK65582:URK65596 VBG65582:VBG65596 VLC65582:VLC65596 VUY65582:VUY65596 WEU65582:WEU65596 WOQ65582:WOQ65596 WYM65582:WYM65596 CE131118:CE131132 MA131118:MA131132 VW131118:VW131132 AFS131118:AFS131132 APO131118:APO131132 AZK131118:AZK131132 BJG131118:BJG131132 BTC131118:BTC131132 CCY131118:CCY131132 CMU131118:CMU131132 CWQ131118:CWQ131132 DGM131118:DGM131132 DQI131118:DQI131132 EAE131118:EAE131132 EKA131118:EKA131132 ETW131118:ETW131132 FDS131118:FDS131132 FNO131118:FNO131132 FXK131118:FXK131132 GHG131118:GHG131132 GRC131118:GRC131132 HAY131118:HAY131132 HKU131118:HKU131132 HUQ131118:HUQ131132 IEM131118:IEM131132 IOI131118:IOI131132 IYE131118:IYE131132 JIA131118:JIA131132 JRW131118:JRW131132 KBS131118:KBS131132 KLO131118:KLO131132 KVK131118:KVK131132 LFG131118:LFG131132 LPC131118:LPC131132 LYY131118:LYY131132 MIU131118:MIU131132 MSQ131118:MSQ131132 NCM131118:NCM131132 NMI131118:NMI131132 NWE131118:NWE131132 OGA131118:OGA131132 OPW131118:OPW131132 OZS131118:OZS131132 PJO131118:PJO131132 PTK131118:PTK131132 QDG131118:QDG131132 QNC131118:QNC131132 QWY131118:QWY131132 RGU131118:RGU131132 RQQ131118:RQQ131132 SAM131118:SAM131132 SKI131118:SKI131132 SUE131118:SUE131132 TEA131118:TEA131132 TNW131118:TNW131132 TXS131118:TXS131132 UHO131118:UHO131132 URK131118:URK131132 VBG131118:VBG131132 VLC131118:VLC131132 VUY131118:VUY131132 WEU131118:WEU131132 WOQ131118:WOQ131132 WYM131118:WYM131132 CE196654:CE196668 MA196654:MA196668 VW196654:VW196668 AFS196654:AFS196668 APO196654:APO196668 AZK196654:AZK196668 BJG196654:BJG196668 BTC196654:BTC196668 CCY196654:CCY196668 CMU196654:CMU196668 CWQ196654:CWQ196668 DGM196654:DGM196668 DQI196654:DQI196668 EAE196654:EAE196668 EKA196654:EKA196668 ETW196654:ETW196668 FDS196654:FDS196668 FNO196654:FNO196668 FXK196654:FXK196668 GHG196654:GHG196668 GRC196654:GRC196668 HAY196654:HAY196668 HKU196654:HKU196668 HUQ196654:HUQ196668 IEM196654:IEM196668 IOI196654:IOI196668 IYE196654:IYE196668 JIA196654:JIA196668 JRW196654:JRW196668 KBS196654:KBS196668 KLO196654:KLO196668 KVK196654:KVK196668 LFG196654:LFG196668 LPC196654:LPC196668 LYY196654:LYY196668 MIU196654:MIU196668 MSQ196654:MSQ196668 NCM196654:NCM196668 NMI196654:NMI196668 NWE196654:NWE196668 OGA196654:OGA196668 OPW196654:OPW196668 OZS196654:OZS196668 PJO196654:PJO196668 PTK196654:PTK196668 QDG196654:QDG196668 QNC196654:QNC196668 QWY196654:QWY196668 RGU196654:RGU196668 RQQ196654:RQQ196668 SAM196654:SAM196668 SKI196654:SKI196668 SUE196654:SUE196668 TEA196654:TEA196668 TNW196654:TNW196668 TXS196654:TXS196668 UHO196654:UHO196668 URK196654:URK196668 VBG196654:VBG196668 VLC196654:VLC196668 VUY196654:VUY196668 WEU196654:WEU196668 WOQ196654:WOQ196668 WYM196654:WYM196668 CE262190:CE262204 MA262190:MA262204 VW262190:VW262204 AFS262190:AFS262204 APO262190:APO262204 AZK262190:AZK262204 BJG262190:BJG262204 BTC262190:BTC262204 CCY262190:CCY262204 CMU262190:CMU262204 CWQ262190:CWQ262204 DGM262190:DGM262204 DQI262190:DQI262204 EAE262190:EAE262204 EKA262190:EKA262204 ETW262190:ETW262204 FDS262190:FDS262204 FNO262190:FNO262204 FXK262190:FXK262204 GHG262190:GHG262204 GRC262190:GRC262204 HAY262190:HAY262204 HKU262190:HKU262204 HUQ262190:HUQ262204 IEM262190:IEM262204 IOI262190:IOI262204 IYE262190:IYE262204 JIA262190:JIA262204 JRW262190:JRW262204 KBS262190:KBS262204 KLO262190:KLO262204 KVK262190:KVK262204 LFG262190:LFG262204 LPC262190:LPC262204 LYY262190:LYY262204 MIU262190:MIU262204 MSQ262190:MSQ262204 NCM262190:NCM262204 NMI262190:NMI262204 NWE262190:NWE262204 OGA262190:OGA262204 OPW262190:OPW262204 OZS262190:OZS262204 PJO262190:PJO262204 PTK262190:PTK262204 QDG262190:QDG262204 QNC262190:QNC262204 QWY262190:QWY262204 RGU262190:RGU262204 RQQ262190:RQQ262204 SAM262190:SAM262204 SKI262190:SKI262204 SUE262190:SUE262204 TEA262190:TEA262204 TNW262190:TNW262204 TXS262190:TXS262204 UHO262190:UHO262204 URK262190:URK262204 VBG262190:VBG262204 VLC262190:VLC262204 VUY262190:VUY262204 WEU262190:WEU262204 WOQ262190:WOQ262204 WYM262190:WYM262204 CE327726:CE327740 MA327726:MA327740 VW327726:VW327740 AFS327726:AFS327740 APO327726:APO327740 AZK327726:AZK327740 BJG327726:BJG327740 BTC327726:BTC327740 CCY327726:CCY327740 CMU327726:CMU327740 CWQ327726:CWQ327740 DGM327726:DGM327740 DQI327726:DQI327740 EAE327726:EAE327740 EKA327726:EKA327740 ETW327726:ETW327740 FDS327726:FDS327740 FNO327726:FNO327740 FXK327726:FXK327740 GHG327726:GHG327740 GRC327726:GRC327740 HAY327726:HAY327740 HKU327726:HKU327740 HUQ327726:HUQ327740 IEM327726:IEM327740 IOI327726:IOI327740 IYE327726:IYE327740 JIA327726:JIA327740 JRW327726:JRW327740 KBS327726:KBS327740 KLO327726:KLO327740 KVK327726:KVK327740 LFG327726:LFG327740 LPC327726:LPC327740 LYY327726:LYY327740 MIU327726:MIU327740 MSQ327726:MSQ327740 NCM327726:NCM327740 NMI327726:NMI327740 NWE327726:NWE327740 OGA327726:OGA327740 OPW327726:OPW327740 OZS327726:OZS327740 PJO327726:PJO327740 PTK327726:PTK327740 QDG327726:QDG327740 QNC327726:QNC327740 QWY327726:QWY327740 RGU327726:RGU327740 RQQ327726:RQQ327740 SAM327726:SAM327740 SKI327726:SKI327740 SUE327726:SUE327740 TEA327726:TEA327740 TNW327726:TNW327740 TXS327726:TXS327740 UHO327726:UHO327740 URK327726:URK327740 VBG327726:VBG327740 VLC327726:VLC327740 VUY327726:VUY327740 WEU327726:WEU327740 WOQ327726:WOQ327740 WYM327726:WYM327740 CE393262:CE393276 MA393262:MA393276 VW393262:VW393276 AFS393262:AFS393276 APO393262:APO393276 AZK393262:AZK393276 BJG393262:BJG393276 BTC393262:BTC393276 CCY393262:CCY393276 CMU393262:CMU393276 CWQ393262:CWQ393276 DGM393262:DGM393276 DQI393262:DQI393276 EAE393262:EAE393276 EKA393262:EKA393276 ETW393262:ETW393276 FDS393262:FDS393276 FNO393262:FNO393276 FXK393262:FXK393276 GHG393262:GHG393276 GRC393262:GRC393276 HAY393262:HAY393276 HKU393262:HKU393276 HUQ393262:HUQ393276 IEM393262:IEM393276 IOI393262:IOI393276 IYE393262:IYE393276 JIA393262:JIA393276 JRW393262:JRW393276 KBS393262:KBS393276 KLO393262:KLO393276 KVK393262:KVK393276 LFG393262:LFG393276 LPC393262:LPC393276 LYY393262:LYY393276 MIU393262:MIU393276 MSQ393262:MSQ393276 NCM393262:NCM393276 NMI393262:NMI393276 NWE393262:NWE393276 OGA393262:OGA393276 OPW393262:OPW393276 OZS393262:OZS393276 PJO393262:PJO393276 PTK393262:PTK393276 QDG393262:QDG393276 QNC393262:QNC393276 QWY393262:QWY393276 RGU393262:RGU393276 RQQ393262:RQQ393276 SAM393262:SAM393276 SKI393262:SKI393276 SUE393262:SUE393276 TEA393262:TEA393276 TNW393262:TNW393276 TXS393262:TXS393276 UHO393262:UHO393276 URK393262:URK393276 VBG393262:VBG393276 VLC393262:VLC393276 VUY393262:VUY393276 WEU393262:WEU393276 WOQ393262:WOQ393276 WYM393262:WYM393276 CE458798:CE458812 MA458798:MA458812 VW458798:VW458812 AFS458798:AFS458812 APO458798:APO458812 AZK458798:AZK458812 BJG458798:BJG458812 BTC458798:BTC458812 CCY458798:CCY458812 CMU458798:CMU458812 CWQ458798:CWQ458812 DGM458798:DGM458812 DQI458798:DQI458812 EAE458798:EAE458812 EKA458798:EKA458812 ETW458798:ETW458812 FDS458798:FDS458812 FNO458798:FNO458812 FXK458798:FXK458812 GHG458798:GHG458812 GRC458798:GRC458812 HAY458798:HAY458812 HKU458798:HKU458812 HUQ458798:HUQ458812 IEM458798:IEM458812 IOI458798:IOI458812 IYE458798:IYE458812 JIA458798:JIA458812 JRW458798:JRW458812 KBS458798:KBS458812 KLO458798:KLO458812 KVK458798:KVK458812 LFG458798:LFG458812 LPC458798:LPC458812 LYY458798:LYY458812 MIU458798:MIU458812 MSQ458798:MSQ458812 NCM458798:NCM458812 NMI458798:NMI458812 NWE458798:NWE458812 OGA458798:OGA458812 OPW458798:OPW458812 OZS458798:OZS458812 PJO458798:PJO458812 PTK458798:PTK458812 QDG458798:QDG458812 QNC458798:QNC458812 QWY458798:QWY458812 RGU458798:RGU458812 RQQ458798:RQQ458812 SAM458798:SAM458812 SKI458798:SKI458812 SUE458798:SUE458812 TEA458798:TEA458812 TNW458798:TNW458812 TXS458798:TXS458812 UHO458798:UHO458812 URK458798:URK458812 VBG458798:VBG458812 VLC458798:VLC458812 VUY458798:VUY458812 WEU458798:WEU458812 WOQ458798:WOQ458812 WYM458798:WYM458812 CE524334:CE524348 MA524334:MA524348 VW524334:VW524348 AFS524334:AFS524348 APO524334:APO524348 AZK524334:AZK524348 BJG524334:BJG524348 BTC524334:BTC524348 CCY524334:CCY524348 CMU524334:CMU524348 CWQ524334:CWQ524348 DGM524334:DGM524348 DQI524334:DQI524348 EAE524334:EAE524348 EKA524334:EKA524348 ETW524334:ETW524348 FDS524334:FDS524348 FNO524334:FNO524348 FXK524334:FXK524348 GHG524334:GHG524348 GRC524334:GRC524348 HAY524334:HAY524348 HKU524334:HKU524348 HUQ524334:HUQ524348 IEM524334:IEM524348 IOI524334:IOI524348 IYE524334:IYE524348 JIA524334:JIA524348 JRW524334:JRW524348 KBS524334:KBS524348 KLO524334:KLO524348 KVK524334:KVK524348 LFG524334:LFG524348 LPC524334:LPC524348 LYY524334:LYY524348 MIU524334:MIU524348 MSQ524334:MSQ524348 NCM524334:NCM524348 NMI524334:NMI524348 NWE524334:NWE524348 OGA524334:OGA524348 OPW524334:OPW524348 OZS524334:OZS524348 PJO524334:PJO524348 PTK524334:PTK524348 QDG524334:QDG524348 QNC524334:QNC524348 QWY524334:QWY524348 RGU524334:RGU524348 RQQ524334:RQQ524348 SAM524334:SAM524348 SKI524334:SKI524348 SUE524334:SUE524348 TEA524334:TEA524348 TNW524334:TNW524348 TXS524334:TXS524348 UHO524334:UHO524348 URK524334:URK524348 VBG524334:VBG524348 VLC524334:VLC524348 VUY524334:VUY524348 WEU524334:WEU524348 WOQ524334:WOQ524348 WYM524334:WYM524348 CE589870:CE589884 MA589870:MA589884 VW589870:VW589884 AFS589870:AFS589884 APO589870:APO589884 AZK589870:AZK589884 BJG589870:BJG589884 BTC589870:BTC589884 CCY589870:CCY589884 CMU589870:CMU589884 CWQ589870:CWQ589884 DGM589870:DGM589884 DQI589870:DQI589884 EAE589870:EAE589884 EKA589870:EKA589884 ETW589870:ETW589884 FDS589870:FDS589884 FNO589870:FNO589884 FXK589870:FXK589884 GHG589870:GHG589884 GRC589870:GRC589884 HAY589870:HAY589884 HKU589870:HKU589884 HUQ589870:HUQ589884 IEM589870:IEM589884 IOI589870:IOI589884 IYE589870:IYE589884 JIA589870:JIA589884 JRW589870:JRW589884 KBS589870:KBS589884 KLO589870:KLO589884 KVK589870:KVK589884 LFG589870:LFG589884 LPC589870:LPC589884 LYY589870:LYY589884 MIU589870:MIU589884 MSQ589870:MSQ589884 NCM589870:NCM589884 NMI589870:NMI589884 NWE589870:NWE589884 OGA589870:OGA589884 OPW589870:OPW589884 OZS589870:OZS589884 PJO589870:PJO589884 PTK589870:PTK589884 QDG589870:QDG589884 QNC589870:QNC589884 QWY589870:QWY589884 RGU589870:RGU589884 RQQ589870:RQQ589884 SAM589870:SAM589884 SKI589870:SKI589884 SUE589870:SUE589884 TEA589870:TEA589884 TNW589870:TNW589884 TXS589870:TXS589884 UHO589870:UHO589884 URK589870:URK589884 VBG589870:VBG589884 VLC589870:VLC589884 VUY589870:VUY589884 WEU589870:WEU589884 WOQ589870:WOQ589884 WYM589870:WYM589884 CE655406:CE655420 MA655406:MA655420 VW655406:VW655420 AFS655406:AFS655420 APO655406:APO655420 AZK655406:AZK655420 BJG655406:BJG655420 BTC655406:BTC655420 CCY655406:CCY655420 CMU655406:CMU655420 CWQ655406:CWQ655420 DGM655406:DGM655420 DQI655406:DQI655420 EAE655406:EAE655420 EKA655406:EKA655420 ETW655406:ETW655420 FDS655406:FDS655420 FNO655406:FNO655420 FXK655406:FXK655420 GHG655406:GHG655420 GRC655406:GRC655420 HAY655406:HAY655420 HKU655406:HKU655420 HUQ655406:HUQ655420 IEM655406:IEM655420 IOI655406:IOI655420 IYE655406:IYE655420 JIA655406:JIA655420 JRW655406:JRW655420 KBS655406:KBS655420 KLO655406:KLO655420 KVK655406:KVK655420 LFG655406:LFG655420 LPC655406:LPC655420 LYY655406:LYY655420 MIU655406:MIU655420 MSQ655406:MSQ655420 NCM655406:NCM655420 NMI655406:NMI655420 NWE655406:NWE655420 OGA655406:OGA655420 OPW655406:OPW655420 OZS655406:OZS655420 PJO655406:PJO655420 PTK655406:PTK655420 QDG655406:QDG655420 QNC655406:QNC655420 QWY655406:QWY655420 RGU655406:RGU655420 RQQ655406:RQQ655420 SAM655406:SAM655420 SKI655406:SKI655420 SUE655406:SUE655420 TEA655406:TEA655420 TNW655406:TNW655420 TXS655406:TXS655420 UHO655406:UHO655420 URK655406:URK655420 VBG655406:VBG655420 VLC655406:VLC655420 VUY655406:VUY655420 WEU655406:WEU655420 WOQ655406:WOQ655420 WYM655406:WYM655420 CE720942:CE720956 MA720942:MA720956 VW720942:VW720956 AFS720942:AFS720956 APO720942:APO720956 AZK720942:AZK720956 BJG720942:BJG720956 BTC720942:BTC720956 CCY720942:CCY720956 CMU720942:CMU720956 CWQ720942:CWQ720956 DGM720942:DGM720956 DQI720942:DQI720956 EAE720942:EAE720956 EKA720942:EKA720956 ETW720942:ETW720956 FDS720942:FDS720956 FNO720942:FNO720956 FXK720942:FXK720956 GHG720942:GHG720956 GRC720942:GRC720956 HAY720942:HAY720956 HKU720942:HKU720956 HUQ720942:HUQ720956 IEM720942:IEM720956 IOI720942:IOI720956 IYE720942:IYE720956 JIA720942:JIA720956 JRW720942:JRW720956 KBS720942:KBS720956 KLO720942:KLO720956 KVK720942:KVK720956 LFG720942:LFG720956 LPC720942:LPC720956 LYY720942:LYY720956 MIU720942:MIU720956 MSQ720942:MSQ720956 NCM720942:NCM720956 NMI720942:NMI720956 NWE720942:NWE720956 OGA720942:OGA720956 OPW720942:OPW720956 OZS720942:OZS720956 PJO720942:PJO720956 PTK720942:PTK720956 QDG720942:QDG720956 QNC720942:QNC720956 QWY720942:QWY720956 RGU720942:RGU720956 RQQ720942:RQQ720956 SAM720942:SAM720956 SKI720942:SKI720956 SUE720942:SUE720956 TEA720942:TEA720956 TNW720942:TNW720956 TXS720942:TXS720956 UHO720942:UHO720956 URK720942:URK720956 VBG720942:VBG720956 VLC720942:VLC720956 VUY720942:VUY720956 WEU720942:WEU720956 WOQ720942:WOQ720956 WYM720942:WYM720956 CE786478:CE786492 MA786478:MA786492 VW786478:VW786492 AFS786478:AFS786492 APO786478:APO786492 AZK786478:AZK786492 BJG786478:BJG786492 BTC786478:BTC786492 CCY786478:CCY786492 CMU786478:CMU786492 CWQ786478:CWQ786492 DGM786478:DGM786492 DQI786478:DQI786492 EAE786478:EAE786492 EKA786478:EKA786492 ETW786478:ETW786492 FDS786478:FDS786492 FNO786478:FNO786492 FXK786478:FXK786492 GHG786478:GHG786492 GRC786478:GRC786492 HAY786478:HAY786492 HKU786478:HKU786492 HUQ786478:HUQ786492 IEM786478:IEM786492 IOI786478:IOI786492 IYE786478:IYE786492 JIA786478:JIA786492 JRW786478:JRW786492 KBS786478:KBS786492 KLO786478:KLO786492 KVK786478:KVK786492 LFG786478:LFG786492 LPC786478:LPC786492 LYY786478:LYY786492 MIU786478:MIU786492 MSQ786478:MSQ786492 NCM786478:NCM786492 NMI786478:NMI786492 NWE786478:NWE786492 OGA786478:OGA786492 OPW786478:OPW786492 OZS786478:OZS786492 PJO786478:PJO786492 PTK786478:PTK786492 QDG786478:QDG786492 QNC786478:QNC786492 QWY786478:QWY786492 RGU786478:RGU786492 RQQ786478:RQQ786492 SAM786478:SAM786492 SKI786478:SKI786492 SUE786478:SUE786492 TEA786478:TEA786492 TNW786478:TNW786492 TXS786478:TXS786492 UHO786478:UHO786492 URK786478:URK786492 VBG786478:VBG786492 VLC786478:VLC786492 VUY786478:VUY786492 WEU786478:WEU786492 WOQ786478:WOQ786492 WYM786478:WYM786492 CE852014:CE852028 MA852014:MA852028 VW852014:VW852028 AFS852014:AFS852028 APO852014:APO852028 AZK852014:AZK852028 BJG852014:BJG852028 BTC852014:BTC852028 CCY852014:CCY852028 CMU852014:CMU852028 CWQ852014:CWQ852028 DGM852014:DGM852028 DQI852014:DQI852028 EAE852014:EAE852028 EKA852014:EKA852028 ETW852014:ETW852028 FDS852014:FDS852028 FNO852014:FNO852028 FXK852014:FXK852028 GHG852014:GHG852028 GRC852014:GRC852028 HAY852014:HAY852028 HKU852014:HKU852028 HUQ852014:HUQ852028 IEM852014:IEM852028 IOI852014:IOI852028 IYE852014:IYE852028 JIA852014:JIA852028 JRW852014:JRW852028 KBS852014:KBS852028 KLO852014:KLO852028 KVK852014:KVK852028 LFG852014:LFG852028 LPC852014:LPC852028 LYY852014:LYY852028 MIU852014:MIU852028 MSQ852014:MSQ852028 NCM852014:NCM852028 NMI852014:NMI852028 NWE852014:NWE852028 OGA852014:OGA852028 OPW852014:OPW852028 OZS852014:OZS852028 PJO852014:PJO852028 PTK852014:PTK852028 QDG852014:QDG852028 QNC852014:QNC852028 QWY852014:QWY852028 RGU852014:RGU852028 RQQ852014:RQQ852028 SAM852014:SAM852028 SKI852014:SKI852028 SUE852014:SUE852028 TEA852014:TEA852028 TNW852014:TNW852028 TXS852014:TXS852028 UHO852014:UHO852028 URK852014:URK852028 VBG852014:VBG852028 VLC852014:VLC852028 VUY852014:VUY852028 WEU852014:WEU852028 WOQ852014:WOQ852028 WYM852014:WYM852028 CE917550:CE917564 MA917550:MA917564 VW917550:VW917564 AFS917550:AFS917564 APO917550:APO917564 AZK917550:AZK917564 BJG917550:BJG917564 BTC917550:BTC917564 CCY917550:CCY917564 CMU917550:CMU917564 CWQ917550:CWQ917564 DGM917550:DGM917564 DQI917550:DQI917564 EAE917550:EAE917564 EKA917550:EKA917564 ETW917550:ETW917564 FDS917550:FDS917564 FNO917550:FNO917564 FXK917550:FXK917564 GHG917550:GHG917564 GRC917550:GRC917564 HAY917550:HAY917564 HKU917550:HKU917564 HUQ917550:HUQ917564 IEM917550:IEM917564 IOI917550:IOI917564 IYE917550:IYE917564 JIA917550:JIA917564 JRW917550:JRW917564 KBS917550:KBS917564 KLO917550:KLO917564 KVK917550:KVK917564 LFG917550:LFG917564 LPC917550:LPC917564 LYY917550:LYY917564 MIU917550:MIU917564 MSQ917550:MSQ917564 NCM917550:NCM917564 NMI917550:NMI917564 NWE917550:NWE917564 OGA917550:OGA917564 OPW917550:OPW917564 OZS917550:OZS917564 PJO917550:PJO917564 PTK917550:PTK917564 QDG917550:QDG917564 QNC917550:QNC917564 QWY917550:QWY917564 RGU917550:RGU917564 RQQ917550:RQQ917564 SAM917550:SAM917564 SKI917550:SKI917564 SUE917550:SUE917564 TEA917550:TEA917564 TNW917550:TNW917564 TXS917550:TXS917564 UHO917550:UHO917564 URK917550:URK917564 VBG917550:VBG917564 VLC917550:VLC917564 VUY917550:VUY917564 WEU917550:WEU917564 WOQ917550:WOQ917564 WYM917550:WYM917564 CE983086:CE983100 MA983086:MA983100 VW983086:VW983100 AFS983086:AFS983100 APO983086:APO983100 AZK983086:AZK983100 BJG983086:BJG983100 BTC983086:BTC983100 CCY983086:CCY983100 CMU983086:CMU983100 CWQ983086:CWQ983100 DGM983086:DGM983100 DQI983086:DQI983100 EAE983086:EAE983100 EKA983086:EKA983100 ETW983086:ETW983100 FDS983086:FDS983100 FNO983086:FNO983100 FXK983086:FXK983100 GHG983086:GHG983100 GRC983086:GRC983100 HAY983086:HAY983100 HKU983086:HKU983100 HUQ983086:HUQ983100 IEM983086:IEM983100 IOI983086:IOI983100 IYE983086:IYE983100 JIA983086:JIA983100 JRW983086:JRW983100 KBS983086:KBS983100 KLO983086:KLO983100 KVK983086:KVK983100 LFG983086:LFG983100 LPC983086:LPC983100 LYY983086:LYY983100 MIU983086:MIU983100 MSQ983086:MSQ983100 NCM983086:NCM983100 NMI983086:NMI983100 NWE983086:NWE983100 OGA983086:OGA983100 OPW983086:OPW983100 OZS983086:OZS983100 PJO983086:PJO983100 PTK983086:PTK983100 QDG983086:QDG983100 QNC983086:QNC983100 QWY983086:QWY983100 RGU983086:RGU983100 RQQ983086:RQQ983100 SAM983086:SAM983100 SKI983086:SKI983100 SUE983086:SUE983100 TEA983086:TEA983100 TNW983086:TNW983100 TXS983086:TXS983100 UHO983086:UHO983100 URK983086:URK983100 VBG983086:VBG983100 VLC983086:VLC983100 VUY983086:VUY983100 WEU983086:WEU983100 WOQ983086:WOQ983100 WYM983086:WYM983100 VLD983068:VLG983080 MB46:ME59 VX46:WA59 AFT46:AFW59 APP46:APS59 AZL46:AZO59 BJH46:BJK59 BTD46:BTG59 CCZ46:CDC59 CMV46:CMY59 CWR46:CWU59 DGN46:DGQ59 DQJ46:DQM59 EAF46:EAI59 EKB46:EKE59 ETX46:EUA59 FDT46:FDW59 FNP46:FNS59 FXL46:FXO59 GHH46:GHK59 GRD46:GRG59 HAZ46:HBC59 HKV46:HKY59 HUR46:HUU59 IEN46:IEQ59 IOJ46:IOM59 IYF46:IYI59 JIB46:JIE59 JRX46:JSA59 KBT46:KBW59 KLP46:KLS59 KVL46:KVO59 LFH46:LFK59 LPD46:LPG59 LYZ46:LZC59 MIV46:MIY59 MSR46:MSU59 NCN46:NCQ59 NMJ46:NMM59 NWF46:NWI59 OGB46:OGE59 OPX46:OQA59 OZT46:OZW59 PJP46:PJS59 PTL46:PTO59 QDH46:QDK59 QND46:QNG59 QWZ46:QXC59 RGV46:RGY59 RQR46:RQU59 SAN46:SAQ59 SKJ46:SKM59 SUF46:SUI59 TEB46:TEE59 TNX46:TOA59 TXT46:TXW59 UHP46:UHS59 URL46:URO59 VBH46:VBK59 VLD46:VLG59 VUZ46:VVC59 WEV46:WEY59 WOR46:WOU59 WYN46:WYQ59 CF65582:CI65595 MB65582:ME65595 VX65582:WA65595 AFT65582:AFW65595 APP65582:APS65595 AZL65582:AZO65595 BJH65582:BJK65595 BTD65582:BTG65595 CCZ65582:CDC65595 CMV65582:CMY65595 CWR65582:CWU65595 DGN65582:DGQ65595 DQJ65582:DQM65595 EAF65582:EAI65595 EKB65582:EKE65595 ETX65582:EUA65595 FDT65582:FDW65595 FNP65582:FNS65595 FXL65582:FXO65595 GHH65582:GHK65595 GRD65582:GRG65595 HAZ65582:HBC65595 HKV65582:HKY65595 HUR65582:HUU65595 IEN65582:IEQ65595 IOJ65582:IOM65595 IYF65582:IYI65595 JIB65582:JIE65595 JRX65582:JSA65595 KBT65582:KBW65595 KLP65582:KLS65595 KVL65582:KVO65595 LFH65582:LFK65595 LPD65582:LPG65595 LYZ65582:LZC65595 MIV65582:MIY65595 MSR65582:MSU65595 NCN65582:NCQ65595 NMJ65582:NMM65595 NWF65582:NWI65595 OGB65582:OGE65595 OPX65582:OQA65595 OZT65582:OZW65595 PJP65582:PJS65595 PTL65582:PTO65595 QDH65582:QDK65595 QND65582:QNG65595 QWZ65582:QXC65595 RGV65582:RGY65595 RQR65582:RQU65595 SAN65582:SAQ65595 SKJ65582:SKM65595 SUF65582:SUI65595 TEB65582:TEE65595 TNX65582:TOA65595 TXT65582:TXW65595 UHP65582:UHS65595 URL65582:URO65595 VBH65582:VBK65595 VLD65582:VLG65595 VUZ65582:VVC65595 WEV65582:WEY65595 WOR65582:WOU65595 WYN65582:WYQ65595 CF131118:CI131131 MB131118:ME131131 VX131118:WA131131 AFT131118:AFW131131 APP131118:APS131131 AZL131118:AZO131131 BJH131118:BJK131131 BTD131118:BTG131131 CCZ131118:CDC131131 CMV131118:CMY131131 CWR131118:CWU131131 DGN131118:DGQ131131 DQJ131118:DQM131131 EAF131118:EAI131131 EKB131118:EKE131131 ETX131118:EUA131131 FDT131118:FDW131131 FNP131118:FNS131131 FXL131118:FXO131131 GHH131118:GHK131131 GRD131118:GRG131131 HAZ131118:HBC131131 HKV131118:HKY131131 HUR131118:HUU131131 IEN131118:IEQ131131 IOJ131118:IOM131131 IYF131118:IYI131131 JIB131118:JIE131131 JRX131118:JSA131131 KBT131118:KBW131131 KLP131118:KLS131131 KVL131118:KVO131131 LFH131118:LFK131131 LPD131118:LPG131131 LYZ131118:LZC131131 MIV131118:MIY131131 MSR131118:MSU131131 NCN131118:NCQ131131 NMJ131118:NMM131131 NWF131118:NWI131131 OGB131118:OGE131131 OPX131118:OQA131131 OZT131118:OZW131131 PJP131118:PJS131131 PTL131118:PTO131131 QDH131118:QDK131131 QND131118:QNG131131 QWZ131118:QXC131131 RGV131118:RGY131131 RQR131118:RQU131131 SAN131118:SAQ131131 SKJ131118:SKM131131 SUF131118:SUI131131 TEB131118:TEE131131 TNX131118:TOA131131 TXT131118:TXW131131 UHP131118:UHS131131 URL131118:URO131131 VBH131118:VBK131131 VLD131118:VLG131131 VUZ131118:VVC131131 WEV131118:WEY131131 WOR131118:WOU131131 WYN131118:WYQ131131 CF196654:CI196667 MB196654:ME196667 VX196654:WA196667 AFT196654:AFW196667 APP196654:APS196667 AZL196654:AZO196667 BJH196654:BJK196667 BTD196654:BTG196667 CCZ196654:CDC196667 CMV196654:CMY196667 CWR196654:CWU196667 DGN196654:DGQ196667 DQJ196654:DQM196667 EAF196654:EAI196667 EKB196654:EKE196667 ETX196654:EUA196667 FDT196654:FDW196667 FNP196654:FNS196667 FXL196654:FXO196667 GHH196654:GHK196667 GRD196654:GRG196667 HAZ196654:HBC196667 HKV196654:HKY196667 HUR196654:HUU196667 IEN196654:IEQ196667 IOJ196654:IOM196667 IYF196654:IYI196667 JIB196654:JIE196667 JRX196654:JSA196667 KBT196654:KBW196667 KLP196654:KLS196667 KVL196654:KVO196667 LFH196654:LFK196667 LPD196654:LPG196667 LYZ196654:LZC196667 MIV196654:MIY196667 MSR196654:MSU196667 NCN196654:NCQ196667 NMJ196654:NMM196667 NWF196654:NWI196667 OGB196654:OGE196667 OPX196654:OQA196667 OZT196654:OZW196667 PJP196654:PJS196667 PTL196654:PTO196667 QDH196654:QDK196667 QND196654:QNG196667 QWZ196654:QXC196667 RGV196654:RGY196667 RQR196654:RQU196667 SAN196654:SAQ196667 SKJ196654:SKM196667 SUF196654:SUI196667 TEB196654:TEE196667 TNX196654:TOA196667 TXT196654:TXW196667 UHP196654:UHS196667 URL196654:URO196667 VBH196654:VBK196667 VLD196654:VLG196667 VUZ196654:VVC196667 WEV196654:WEY196667 WOR196654:WOU196667 WYN196654:WYQ196667 CF262190:CI262203 MB262190:ME262203 VX262190:WA262203 AFT262190:AFW262203 APP262190:APS262203 AZL262190:AZO262203 BJH262190:BJK262203 BTD262190:BTG262203 CCZ262190:CDC262203 CMV262190:CMY262203 CWR262190:CWU262203 DGN262190:DGQ262203 DQJ262190:DQM262203 EAF262190:EAI262203 EKB262190:EKE262203 ETX262190:EUA262203 FDT262190:FDW262203 FNP262190:FNS262203 FXL262190:FXO262203 GHH262190:GHK262203 GRD262190:GRG262203 HAZ262190:HBC262203 HKV262190:HKY262203 HUR262190:HUU262203 IEN262190:IEQ262203 IOJ262190:IOM262203 IYF262190:IYI262203 JIB262190:JIE262203 JRX262190:JSA262203 KBT262190:KBW262203 KLP262190:KLS262203 KVL262190:KVO262203 LFH262190:LFK262203 LPD262190:LPG262203 LYZ262190:LZC262203 MIV262190:MIY262203 MSR262190:MSU262203 NCN262190:NCQ262203 NMJ262190:NMM262203 NWF262190:NWI262203 OGB262190:OGE262203 OPX262190:OQA262203 OZT262190:OZW262203 PJP262190:PJS262203 PTL262190:PTO262203 QDH262190:QDK262203 QND262190:QNG262203 QWZ262190:QXC262203 RGV262190:RGY262203 RQR262190:RQU262203 SAN262190:SAQ262203 SKJ262190:SKM262203 SUF262190:SUI262203 TEB262190:TEE262203 TNX262190:TOA262203 TXT262190:TXW262203 UHP262190:UHS262203 URL262190:URO262203 VBH262190:VBK262203 VLD262190:VLG262203 VUZ262190:VVC262203 WEV262190:WEY262203 WOR262190:WOU262203 WYN262190:WYQ262203 CF327726:CI327739 MB327726:ME327739 VX327726:WA327739 AFT327726:AFW327739 APP327726:APS327739 AZL327726:AZO327739 BJH327726:BJK327739 BTD327726:BTG327739 CCZ327726:CDC327739 CMV327726:CMY327739 CWR327726:CWU327739 DGN327726:DGQ327739 DQJ327726:DQM327739 EAF327726:EAI327739 EKB327726:EKE327739 ETX327726:EUA327739 FDT327726:FDW327739 FNP327726:FNS327739 FXL327726:FXO327739 GHH327726:GHK327739 GRD327726:GRG327739 HAZ327726:HBC327739 HKV327726:HKY327739 HUR327726:HUU327739 IEN327726:IEQ327739 IOJ327726:IOM327739 IYF327726:IYI327739 JIB327726:JIE327739 JRX327726:JSA327739 KBT327726:KBW327739 KLP327726:KLS327739 KVL327726:KVO327739 LFH327726:LFK327739 LPD327726:LPG327739 LYZ327726:LZC327739 MIV327726:MIY327739 MSR327726:MSU327739 NCN327726:NCQ327739 NMJ327726:NMM327739 NWF327726:NWI327739 OGB327726:OGE327739 OPX327726:OQA327739 OZT327726:OZW327739 PJP327726:PJS327739 PTL327726:PTO327739 QDH327726:QDK327739 QND327726:QNG327739 QWZ327726:QXC327739 RGV327726:RGY327739 RQR327726:RQU327739 SAN327726:SAQ327739 SKJ327726:SKM327739 SUF327726:SUI327739 TEB327726:TEE327739 TNX327726:TOA327739 TXT327726:TXW327739 UHP327726:UHS327739 URL327726:URO327739 VBH327726:VBK327739 VLD327726:VLG327739 VUZ327726:VVC327739 WEV327726:WEY327739 WOR327726:WOU327739 WYN327726:WYQ327739 CF393262:CI393275 MB393262:ME393275 VX393262:WA393275 AFT393262:AFW393275 APP393262:APS393275 AZL393262:AZO393275 BJH393262:BJK393275 BTD393262:BTG393275 CCZ393262:CDC393275 CMV393262:CMY393275 CWR393262:CWU393275 DGN393262:DGQ393275 DQJ393262:DQM393275 EAF393262:EAI393275 EKB393262:EKE393275 ETX393262:EUA393275 FDT393262:FDW393275 FNP393262:FNS393275 FXL393262:FXO393275 GHH393262:GHK393275 GRD393262:GRG393275 HAZ393262:HBC393275 HKV393262:HKY393275 HUR393262:HUU393275 IEN393262:IEQ393275 IOJ393262:IOM393275 IYF393262:IYI393275 JIB393262:JIE393275 JRX393262:JSA393275 KBT393262:KBW393275 KLP393262:KLS393275 KVL393262:KVO393275 LFH393262:LFK393275 LPD393262:LPG393275 LYZ393262:LZC393275 MIV393262:MIY393275 MSR393262:MSU393275 NCN393262:NCQ393275 NMJ393262:NMM393275 NWF393262:NWI393275 OGB393262:OGE393275 OPX393262:OQA393275 OZT393262:OZW393275 PJP393262:PJS393275 PTL393262:PTO393275 QDH393262:QDK393275 QND393262:QNG393275 QWZ393262:QXC393275 RGV393262:RGY393275 RQR393262:RQU393275 SAN393262:SAQ393275 SKJ393262:SKM393275 SUF393262:SUI393275 TEB393262:TEE393275 TNX393262:TOA393275 TXT393262:TXW393275 UHP393262:UHS393275 URL393262:URO393275 VBH393262:VBK393275 VLD393262:VLG393275 VUZ393262:VVC393275 WEV393262:WEY393275 WOR393262:WOU393275 WYN393262:WYQ393275 CF458798:CI458811 MB458798:ME458811 VX458798:WA458811 AFT458798:AFW458811 APP458798:APS458811 AZL458798:AZO458811 BJH458798:BJK458811 BTD458798:BTG458811 CCZ458798:CDC458811 CMV458798:CMY458811 CWR458798:CWU458811 DGN458798:DGQ458811 DQJ458798:DQM458811 EAF458798:EAI458811 EKB458798:EKE458811 ETX458798:EUA458811 FDT458798:FDW458811 FNP458798:FNS458811 FXL458798:FXO458811 GHH458798:GHK458811 GRD458798:GRG458811 HAZ458798:HBC458811 HKV458798:HKY458811 HUR458798:HUU458811 IEN458798:IEQ458811 IOJ458798:IOM458811 IYF458798:IYI458811 JIB458798:JIE458811 JRX458798:JSA458811 KBT458798:KBW458811 KLP458798:KLS458811 KVL458798:KVO458811 LFH458798:LFK458811 LPD458798:LPG458811 LYZ458798:LZC458811 MIV458798:MIY458811 MSR458798:MSU458811 NCN458798:NCQ458811 NMJ458798:NMM458811 NWF458798:NWI458811 OGB458798:OGE458811 OPX458798:OQA458811 OZT458798:OZW458811 PJP458798:PJS458811 PTL458798:PTO458811 QDH458798:QDK458811 QND458798:QNG458811 QWZ458798:QXC458811 RGV458798:RGY458811 RQR458798:RQU458811 SAN458798:SAQ458811 SKJ458798:SKM458811 SUF458798:SUI458811 TEB458798:TEE458811 TNX458798:TOA458811 TXT458798:TXW458811 UHP458798:UHS458811 URL458798:URO458811 VBH458798:VBK458811 VLD458798:VLG458811 VUZ458798:VVC458811 WEV458798:WEY458811 WOR458798:WOU458811 WYN458798:WYQ458811 CF524334:CI524347 MB524334:ME524347 VX524334:WA524347 AFT524334:AFW524347 APP524334:APS524347 AZL524334:AZO524347 BJH524334:BJK524347 BTD524334:BTG524347 CCZ524334:CDC524347 CMV524334:CMY524347 CWR524334:CWU524347 DGN524334:DGQ524347 DQJ524334:DQM524347 EAF524334:EAI524347 EKB524334:EKE524347 ETX524334:EUA524347 FDT524334:FDW524347 FNP524334:FNS524347 FXL524334:FXO524347 GHH524334:GHK524347 GRD524334:GRG524347 HAZ524334:HBC524347 HKV524334:HKY524347 HUR524334:HUU524347 IEN524334:IEQ524347 IOJ524334:IOM524347 IYF524334:IYI524347 JIB524334:JIE524347 JRX524334:JSA524347 KBT524334:KBW524347 KLP524334:KLS524347 KVL524334:KVO524347 LFH524334:LFK524347 LPD524334:LPG524347 LYZ524334:LZC524347 MIV524334:MIY524347 MSR524334:MSU524347 NCN524334:NCQ524347 NMJ524334:NMM524347 NWF524334:NWI524347 OGB524334:OGE524347 OPX524334:OQA524347 OZT524334:OZW524347 PJP524334:PJS524347 PTL524334:PTO524347 QDH524334:QDK524347 QND524334:QNG524347 QWZ524334:QXC524347 RGV524334:RGY524347 RQR524334:RQU524347 SAN524334:SAQ524347 SKJ524334:SKM524347 SUF524334:SUI524347 TEB524334:TEE524347 TNX524334:TOA524347 TXT524334:TXW524347 UHP524334:UHS524347 URL524334:URO524347 VBH524334:VBK524347 VLD524334:VLG524347 VUZ524334:VVC524347 WEV524334:WEY524347 WOR524334:WOU524347 WYN524334:WYQ524347 CF589870:CI589883 MB589870:ME589883 VX589870:WA589883 AFT589870:AFW589883 APP589870:APS589883 AZL589870:AZO589883 BJH589870:BJK589883 BTD589870:BTG589883 CCZ589870:CDC589883 CMV589870:CMY589883 CWR589870:CWU589883 DGN589870:DGQ589883 DQJ589870:DQM589883 EAF589870:EAI589883 EKB589870:EKE589883 ETX589870:EUA589883 FDT589870:FDW589883 FNP589870:FNS589883 FXL589870:FXO589883 GHH589870:GHK589883 GRD589870:GRG589883 HAZ589870:HBC589883 HKV589870:HKY589883 HUR589870:HUU589883 IEN589870:IEQ589883 IOJ589870:IOM589883 IYF589870:IYI589883 JIB589870:JIE589883 JRX589870:JSA589883 KBT589870:KBW589883 KLP589870:KLS589883 KVL589870:KVO589883 LFH589870:LFK589883 LPD589870:LPG589883 LYZ589870:LZC589883 MIV589870:MIY589883 MSR589870:MSU589883 NCN589870:NCQ589883 NMJ589870:NMM589883 NWF589870:NWI589883 OGB589870:OGE589883 OPX589870:OQA589883 OZT589870:OZW589883 PJP589870:PJS589883 PTL589870:PTO589883 QDH589870:QDK589883 QND589870:QNG589883 QWZ589870:QXC589883 RGV589870:RGY589883 RQR589870:RQU589883 SAN589870:SAQ589883 SKJ589870:SKM589883 SUF589870:SUI589883 TEB589870:TEE589883 TNX589870:TOA589883 TXT589870:TXW589883 UHP589870:UHS589883 URL589870:URO589883 VBH589870:VBK589883 VLD589870:VLG589883 VUZ589870:VVC589883 WEV589870:WEY589883 WOR589870:WOU589883 WYN589870:WYQ589883 CF655406:CI655419 MB655406:ME655419 VX655406:WA655419 AFT655406:AFW655419 APP655406:APS655419 AZL655406:AZO655419 BJH655406:BJK655419 BTD655406:BTG655419 CCZ655406:CDC655419 CMV655406:CMY655419 CWR655406:CWU655419 DGN655406:DGQ655419 DQJ655406:DQM655419 EAF655406:EAI655419 EKB655406:EKE655419 ETX655406:EUA655419 FDT655406:FDW655419 FNP655406:FNS655419 FXL655406:FXO655419 GHH655406:GHK655419 GRD655406:GRG655419 HAZ655406:HBC655419 HKV655406:HKY655419 HUR655406:HUU655419 IEN655406:IEQ655419 IOJ655406:IOM655419 IYF655406:IYI655419 JIB655406:JIE655419 JRX655406:JSA655419 KBT655406:KBW655419 KLP655406:KLS655419 KVL655406:KVO655419 LFH655406:LFK655419 LPD655406:LPG655419 LYZ655406:LZC655419 MIV655406:MIY655419 MSR655406:MSU655419 NCN655406:NCQ655419 NMJ655406:NMM655419 NWF655406:NWI655419 OGB655406:OGE655419 OPX655406:OQA655419 OZT655406:OZW655419 PJP655406:PJS655419 PTL655406:PTO655419 QDH655406:QDK655419 QND655406:QNG655419 QWZ655406:QXC655419 RGV655406:RGY655419 RQR655406:RQU655419 SAN655406:SAQ655419 SKJ655406:SKM655419 SUF655406:SUI655419 TEB655406:TEE655419 TNX655406:TOA655419 TXT655406:TXW655419 UHP655406:UHS655419 URL655406:URO655419 VBH655406:VBK655419 VLD655406:VLG655419 VUZ655406:VVC655419 WEV655406:WEY655419 WOR655406:WOU655419 WYN655406:WYQ655419 CF720942:CI720955 MB720942:ME720955 VX720942:WA720955 AFT720942:AFW720955 APP720942:APS720955 AZL720942:AZO720955 BJH720942:BJK720955 BTD720942:BTG720955 CCZ720942:CDC720955 CMV720942:CMY720955 CWR720942:CWU720955 DGN720942:DGQ720955 DQJ720942:DQM720955 EAF720942:EAI720955 EKB720942:EKE720955 ETX720942:EUA720955 FDT720942:FDW720955 FNP720942:FNS720955 FXL720942:FXO720955 GHH720942:GHK720955 GRD720942:GRG720955 HAZ720942:HBC720955 HKV720942:HKY720955 HUR720942:HUU720955 IEN720942:IEQ720955 IOJ720942:IOM720955 IYF720942:IYI720955 JIB720942:JIE720955 JRX720942:JSA720955 KBT720942:KBW720955 KLP720942:KLS720955 KVL720942:KVO720955 LFH720942:LFK720955 LPD720942:LPG720955 LYZ720942:LZC720955 MIV720942:MIY720955 MSR720942:MSU720955 NCN720942:NCQ720955 NMJ720942:NMM720955 NWF720942:NWI720955 OGB720942:OGE720955 OPX720942:OQA720955 OZT720942:OZW720955 PJP720942:PJS720955 PTL720942:PTO720955 QDH720942:QDK720955 QND720942:QNG720955 QWZ720942:QXC720955 RGV720942:RGY720955 RQR720942:RQU720955 SAN720942:SAQ720955 SKJ720942:SKM720955 SUF720942:SUI720955 TEB720942:TEE720955 TNX720942:TOA720955 TXT720942:TXW720955 UHP720942:UHS720955 URL720942:URO720955 VBH720942:VBK720955 VLD720942:VLG720955 VUZ720942:VVC720955 WEV720942:WEY720955 WOR720942:WOU720955 WYN720942:WYQ720955 CF786478:CI786491 MB786478:ME786491 VX786478:WA786491 AFT786478:AFW786491 APP786478:APS786491 AZL786478:AZO786491 BJH786478:BJK786491 BTD786478:BTG786491 CCZ786478:CDC786491 CMV786478:CMY786491 CWR786478:CWU786491 DGN786478:DGQ786491 DQJ786478:DQM786491 EAF786478:EAI786491 EKB786478:EKE786491 ETX786478:EUA786491 FDT786478:FDW786491 FNP786478:FNS786491 FXL786478:FXO786491 GHH786478:GHK786491 GRD786478:GRG786491 HAZ786478:HBC786491 HKV786478:HKY786491 HUR786478:HUU786491 IEN786478:IEQ786491 IOJ786478:IOM786491 IYF786478:IYI786491 JIB786478:JIE786491 JRX786478:JSA786491 KBT786478:KBW786491 KLP786478:KLS786491 KVL786478:KVO786491 LFH786478:LFK786491 LPD786478:LPG786491 LYZ786478:LZC786491 MIV786478:MIY786491 MSR786478:MSU786491 NCN786478:NCQ786491 NMJ786478:NMM786491 NWF786478:NWI786491 OGB786478:OGE786491 OPX786478:OQA786491 OZT786478:OZW786491 PJP786478:PJS786491 PTL786478:PTO786491 QDH786478:QDK786491 QND786478:QNG786491 QWZ786478:QXC786491 RGV786478:RGY786491 RQR786478:RQU786491 SAN786478:SAQ786491 SKJ786478:SKM786491 SUF786478:SUI786491 TEB786478:TEE786491 TNX786478:TOA786491 TXT786478:TXW786491 UHP786478:UHS786491 URL786478:URO786491 VBH786478:VBK786491 VLD786478:VLG786491 VUZ786478:VVC786491 WEV786478:WEY786491 WOR786478:WOU786491 WYN786478:WYQ786491 CF852014:CI852027 MB852014:ME852027 VX852014:WA852027 AFT852014:AFW852027 APP852014:APS852027 AZL852014:AZO852027 BJH852014:BJK852027 BTD852014:BTG852027 CCZ852014:CDC852027 CMV852014:CMY852027 CWR852014:CWU852027 DGN852014:DGQ852027 DQJ852014:DQM852027 EAF852014:EAI852027 EKB852014:EKE852027 ETX852014:EUA852027 FDT852014:FDW852027 FNP852014:FNS852027 FXL852014:FXO852027 GHH852014:GHK852027 GRD852014:GRG852027 HAZ852014:HBC852027 HKV852014:HKY852027 HUR852014:HUU852027 IEN852014:IEQ852027 IOJ852014:IOM852027 IYF852014:IYI852027 JIB852014:JIE852027 JRX852014:JSA852027 KBT852014:KBW852027 KLP852014:KLS852027 KVL852014:KVO852027 LFH852014:LFK852027 LPD852014:LPG852027 LYZ852014:LZC852027 MIV852014:MIY852027 MSR852014:MSU852027 NCN852014:NCQ852027 NMJ852014:NMM852027 NWF852014:NWI852027 OGB852014:OGE852027 OPX852014:OQA852027 OZT852014:OZW852027 PJP852014:PJS852027 PTL852014:PTO852027 QDH852014:QDK852027 QND852014:QNG852027 QWZ852014:QXC852027 RGV852014:RGY852027 RQR852014:RQU852027 SAN852014:SAQ852027 SKJ852014:SKM852027 SUF852014:SUI852027 TEB852014:TEE852027 TNX852014:TOA852027 TXT852014:TXW852027 UHP852014:UHS852027 URL852014:URO852027 VBH852014:VBK852027 VLD852014:VLG852027 VUZ852014:VVC852027 WEV852014:WEY852027 WOR852014:WOU852027 WYN852014:WYQ852027 CF917550:CI917563 MB917550:ME917563 VX917550:WA917563 AFT917550:AFW917563 APP917550:APS917563 AZL917550:AZO917563 BJH917550:BJK917563 BTD917550:BTG917563 CCZ917550:CDC917563 CMV917550:CMY917563 CWR917550:CWU917563 DGN917550:DGQ917563 DQJ917550:DQM917563 EAF917550:EAI917563 EKB917550:EKE917563 ETX917550:EUA917563 FDT917550:FDW917563 FNP917550:FNS917563 FXL917550:FXO917563 GHH917550:GHK917563 GRD917550:GRG917563 HAZ917550:HBC917563 HKV917550:HKY917563 HUR917550:HUU917563 IEN917550:IEQ917563 IOJ917550:IOM917563 IYF917550:IYI917563 JIB917550:JIE917563 JRX917550:JSA917563 KBT917550:KBW917563 KLP917550:KLS917563 KVL917550:KVO917563 LFH917550:LFK917563 LPD917550:LPG917563 LYZ917550:LZC917563 MIV917550:MIY917563 MSR917550:MSU917563 NCN917550:NCQ917563 NMJ917550:NMM917563 NWF917550:NWI917563 OGB917550:OGE917563 OPX917550:OQA917563 OZT917550:OZW917563 PJP917550:PJS917563 PTL917550:PTO917563 QDH917550:QDK917563 QND917550:QNG917563 QWZ917550:QXC917563 RGV917550:RGY917563 RQR917550:RQU917563 SAN917550:SAQ917563 SKJ917550:SKM917563 SUF917550:SUI917563 TEB917550:TEE917563 TNX917550:TOA917563 TXT917550:TXW917563 UHP917550:UHS917563 URL917550:URO917563 VBH917550:VBK917563 VLD917550:VLG917563 VUZ917550:VVC917563 WEV917550:WEY917563 WOR917550:WOU917563 WYN917550:WYQ917563 CF983086:CI983099 MB983086:ME983099 VX983086:WA983099 AFT983086:AFW983099 APP983086:APS983099 AZL983086:AZO983099 BJH983086:BJK983099 BTD983086:BTG983099 CCZ983086:CDC983099 CMV983086:CMY983099 CWR983086:CWU983099 DGN983086:DGQ983099 DQJ983086:DQM983099 EAF983086:EAI983099 EKB983086:EKE983099 ETX983086:EUA983099 FDT983086:FDW983099 FNP983086:FNS983099 FXL983086:FXO983099 GHH983086:GHK983099 GRD983086:GRG983099 HAZ983086:HBC983099 HKV983086:HKY983099 HUR983086:HUU983099 IEN983086:IEQ983099 IOJ983086:IOM983099 IYF983086:IYI983099 JIB983086:JIE983099 JRX983086:JSA983099 KBT983086:KBW983099 KLP983086:KLS983099 KVL983086:KVO983099 LFH983086:LFK983099 LPD983086:LPG983099 LYZ983086:LZC983099 MIV983086:MIY983099 MSR983086:MSU983099 NCN983086:NCQ983099 NMJ983086:NMM983099 NWF983086:NWI983099 OGB983086:OGE983099 OPX983086:OQA983099 OZT983086:OZW983099 PJP983086:PJS983099 PTL983086:PTO983099 QDH983086:QDK983099 QND983086:QNG983099 QWZ983086:QXC983099 RGV983086:RGY983099 RQR983086:RQU983099 SAN983086:SAQ983099 SKJ983086:SKM983099 SUF983086:SUI983099 TEB983086:TEE983099 TNX983086:TOA983099 TXT983086:TXW983099 UHP983086:UHS983099 URL983086:URO983099 VBH983086:VBK983099 VLD983086:VLG983099 VUZ983086:VVC983099 WEV983086:WEY983099 WOR983086:WOU983099 WYN983086:WYQ983099 TEB983068:TEE983080 MA123 VW123 AFS123 APO123 AZK123 BJG123 BTC123 CCY123 CMU123 CWQ123 DGM123 DQI123 EAE123 EKA123 ETW123 FDS123 FNO123 FXK123 GHG123 GRC123 HAY123 HKU123 HUQ123 IEM123 IOI123 IYE123 JIA123 JRW123 KBS123 KLO123 KVK123 LFG123 LPC123 LYY123 MIU123 MSQ123 NCM123 NMI123 NWE123 OGA123 OPW123 OZS123 PJO123 PTK123 QDG123 QNC123 QWY123 RGU123 RQQ123 SAM123 SKI123 SUE123 TEA123 TNW123 TXS123 UHO123 URK123 VBG123 VLC123 VUY123 WEU123 WOQ123 WYM123 CE65659 MA65659 VW65659 AFS65659 APO65659 AZK65659 BJG65659 BTC65659 CCY65659 CMU65659 CWQ65659 DGM65659 DQI65659 EAE65659 EKA65659 ETW65659 FDS65659 FNO65659 FXK65659 GHG65659 GRC65659 HAY65659 HKU65659 HUQ65659 IEM65659 IOI65659 IYE65659 JIA65659 JRW65659 KBS65659 KLO65659 KVK65659 LFG65659 LPC65659 LYY65659 MIU65659 MSQ65659 NCM65659 NMI65659 NWE65659 OGA65659 OPW65659 OZS65659 PJO65659 PTK65659 QDG65659 QNC65659 QWY65659 RGU65659 RQQ65659 SAM65659 SKI65659 SUE65659 TEA65659 TNW65659 TXS65659 UHO65659 URK65659 VBG65659 VLC65659 VUY65659 WEU65659 WOQ65659 WYM65659 CE131195 MA131195 VW131195 AFS131195 APO131195 AZK131195 BJG131195 BTC131195 CCY131195 CMU131195 CWQ131195 DGM131195 DQI131195 EAE131195 EKA131195 ETW131195 FDS131195 FNO131195 FXK131195 GHG131195 GRC131195 HAY131195 HKU131195 HUQ131195 IEM131195 IOI131195 IYE131195 JIA131195 JRW131195 KBS131195 KLO131195 KVK131195 LFG131195 LPC131195 LYY131195 MIU131195 MSQ131195 NCM131195 NMI131195 NWE131195 OGA131195 OPW131195 OZS131195 PJO131195 PTK131195 QDG131195 QNC131195 QWY131195 RGU131195 RQQ131195 SAM131195 SKI131195 SUE131195 TEA131195 TNW131195 TXS131195 UHO131195 URK131195 VBG131195 VLC131195 VUY131195 WEU131195 WOQ131195 WYM131195 CE196731 MA196731 VW196731 AFS196731 APO196731 AZK196731 BJG196731 BTC196731 CCY196731 CMU196731 CWQ196731 DGM196731 DQI196731 EAE196731 EKA196731 ETW196731 FDS196731 FNO196731 FXK196731 GHG196731 GRC196731 HAY196731 HKU196731 HUQ196731 IEM196731 IOI196731 IYE196731 JIA196731 JRW196731 KBS196731 KLO196731 KVK196731 LFG196731 LPC196731 LYY196731 MIU196731 MSQ196731 NCM196731 NMI196731 NWE196731 OGA196731 OPW196731 OZS196731 PJO196731 PTK196731 QDG196731 QNC196731 QWY196731 RGU196731 RQQ196731 SAM196731 SKI196731 SUE196731 TEA196731 TNW196731 TXS196731 UHO196731 URK196731 VBG196731 VLC196731 VUY196731 WEU196731 WOQ196731 WYM196731 CE262267 MA262267 VW262267 AFS262267 APO262267 AZK262267 BJG262267 BTC262267 CCY262267 CMU262267 CWQ262267 DGM262267 DQI262267 EAE262267 EKA262267 ETW262267 FDS262267 FNO262267 FXK262267 GHG262267 GRC262267 HAY262267 HKU262267 HUQ262267 IEM262267 IOI262267 IYE262267 JIA262267 JRW262267 KBS262267 KLO262267 KVK262267 LFG262267 LPC262267 LYY262267 MIU262267 MSQ262267 NCM262267 NMI262267 NWE262267 OGA262267 OPW262267 OZS262267 PJO262267 PTK262267 QDG262267 QNC262267 QWY262267 RGU262267 RQQ262267 SAM262267 SKI262267 SUE262267 TEA262267 TNW262267 TXS262267 UHO262267 URK262267 VBG262267 VLC262267 VUY262267 WEU262267 WOQ262267 WYM262267 CE327803 MA327803 VW327803 AFS327803 APO327803 AZK327803 BJG327803 BTC327803 CCY327803 CMU327803 CWQ327803 DGM327803 DQI327803 EAE327803 EKA327803 ETW327803 FDS327803 FNO327803 FXK327803 GHG327803 GRC327803 HAY327803 HKU327803 HUQ327803 IEM327803 IOI327803 IYE327803 JIA327803 JRW327803 KBS327803 KLO327803 KVK327803 LFG327803 LPC327803 LYY327803 MIU327803 MSQ327803 NCM327803 NMI327803 NWE327803 OGA327803 OPW327803 OZS327803 PJO327803 PTK327803 QDG327803 QNC327803 QWY327803 RGU327803 RQQ327803 SAM327803 SKI327803 SUE327803 TEA327803 TNW327803 TXS327803 UHO327803 URK327803 VBG327803 VLC327803 VUY327803 WEU327803 WOQ327803 WYM327803 CE393339 MA393339 VW393339 AFS393339 APO393339 AZK393339 BJG393339 BTC393339 CCY393339 CMU393339 CWQ393339 DGM393339 DQI393339 EAE393339 EKA393339 ETW393339 FDS393339 FNO393339 FXK393339 GHG393339 GRC393339 HAY393339 HKU393339 HUQ393339 IEM393339 IOI393339 IYE393339 JIA393339 JRW393339 KBS393339 KLO393339 KVK393339 LFG393339 LPC393339 LYY393339 MIU393339 MSQ393339 NCM393339 NMI393339 NWE393339 OGA393339 OPW393339 OZS393339 PJO393339 PTK393339 QDG393339 QNC393339 QWY393339 RGU393339 RQQ393339 SAM393339 SKI393339 SUE393339 TEA393339 TNW393339 TXS393339 UHO393339 URK393339 VBG393339 VLC393339 VUY393339 WEU393339 WOQ393339 WYM393339 CE458875 MA458875 VW458875 AFS458875 APO458875 AZK458875 BJG458875 BTC458875 CCY458875 CMU458875 CWQ458875 DGM458875 DQI458875 EAE458875 EKA458875 ETW458875 FDS458875 FNO458875 FXK458875 GHG458875 GRC458875 HAY458875 HKU458875 HUQ458875 IEM458875 IOI458875 IYE458875 JIA458875 JRW458875 KBS458875 KLO458875 KVK458875 LFG458875 LPC458875 LYY458875 MIU458875 MSQ458875 NCM458875 NMI458875 NWE458875 OGA458875 OPW458875 OZS458875 PJO458875 PTK458875 QDG458875 QNC458875 QWY458875 RGU458875 RQQ458875 SAM458875 SKI458875 SUE458875 TEA458875 TNW458875 TXS458875 UHO458875 URK458875 VBG458875 VLC458875 VUY458875 WEU458875 WOQ458875 WYM458875 CE524411 MA524411 VW524411 AFS524411 APO524411 AZK524411 BJG524411 BTC524411 CCY524411 CMU524411 CWQ524411 DGM524411 DQI524411 EAE524411 EKA524411 ETW524411 FDS524411 FNO524411 FXK524411 GHG524411 GRC524411 HAY524411 HKU524411 HUQ524411 IEM524411 IOI524411 IYE524411 JIA524411 JRW524411 KBS524411 KLO524411 KVK524411 LFG524411 LPC524411 LYY524411 MIU524411 MSQ524411 NCM524411 NMI524411 NWE524411 OGA524411 OPW524411 OZS524411 PJO524411 PTK524411 QDG524411 QNC524411 QWY524411 RGU524411 RQQ524411 SAM524411 SKI524411 SUE524411 TEA524411 TNW524411 TXS524411 UHO524411 URK524411 VBG524411 VLC524411 VUY524411 WEU524411 WOQ524411 WYM524411 CE589947 MA589947 VW589947 AFS589947 APO589947 AZK589947 BJG589947 BTC589947 CCY589947 CMU589947 CWQ589947 DGM589947 DQI589947 EAE589947 EKA589947 ETW589947 FDS589947 FNO589947 FXK589947 GHG589947 GRC589947 HAY589947 HKU589947 HUQ589947 IEM589947 IOI589947 IYE589947 JIA589947 JRW589947 KBS589947 KLO589947 KVK589947 LFG589947 LPC589947 LYY589947 MIU589947 MSQ589947 NCM589947 NMI589947 NWE589947 OGA589947 OPW589947 OZS589947 PJO589947 PTK589947 QDG589947 QNC589947 QWY589947 RGU589947 RQQ589947 SAM589947 SKI589947 SUE589947 TEA589947 TNW589947 TXS589947 UHO589947 URK589947 VBG589947 VLC589947 VUY589947 WEU589947 WOQ589947 WYM589947 CE655483 MA655483 VW655483 AFS655483 APO655483 AZK655483 BJG655483 BTC655483 CCY655483 CMU655483 CWQ655483 DGM655483 DQI655483 EAE655483 EKA655483 ETW655483 FDS655483 FNO655483 FXK655483 GHG655483 GRC655483 HAY655483 HKU655483 HUQ655483 IEM655483 IOI655483 IYE655483 JIA655483 JRW655483 KBS655483 KLO655483 KVK655483 LFG655483 LPC655483 LYY655483 MIU655483 MSQ655483 NCM655483 NMI655483 NWE655483 OGA655483 OPW655483 OZS655483 PJO655483 PTK655483 QDG655483 QNC655483 QWY655483 RGU655483 RQQ655483 SAM655483 SKI655483 SUE655483 TEA655483 TNW655483 TXS655483 UHO655483 URK655483 VBG655483 VLC655483 VUY655483 WEU655483 WOQ655483 WYM655483 CE721019 MA721019 VW721019 AFS721019 APO721019 AZK721019 BJG721019 BTC721019 CCY721019 CMU721019 CWQ721019 DGM721019 DQI721019 EAE721019 EKA721019 ETW721019 FDS721019 FNO721019 FXK721019 GHG721019 GRC721019 HAY721019 HKU721019 HUQ721019 IEM721019 IOI721019 IYE721019 JIA721019 JRW721019 KBS721019 KLO721019 KVK721019 LFG721019 LPC721019 LYY721019 MIU721019 MSQ721019 NCM721019 NMI721019 NWE721019 OGA721019 OPW721019 OZS721019 PJO721019 PTK721019 QDG721019 QNC721019 QWY721019 RGU721019 RQQ721019 SAM721019 SKI721019 SUE721019 TEA721019 TNW721019 TXS721019 UHO721019 URK721019 VBG721019 VLC721019 VUY721019 WEU721019 WOQ721019 WYM721019 CE786555 MA786555 VW786555 AFS786555 APO786555 AZK786555 BJG786555 BTC786555 CCY786555 CMU786555 CWQ786555 DGM786555 DQI786555 EAE786555 EKA786555 ETW786555 FDS786555 FNO786555 FXK786555 GHG786555 GRC786555 HAY786555 HKU786555 HUQ786555 IEM786555 IOI786555 IYE786555 JIA786555 JRW786555 KBS786555 KLO786555 KVK786555 LFG786555 LPC786555 LYY786555 MIU786555 MSQ786555 NCM786555 NMI786555 NWE786555 OGA786555 OPW786555 OZS786555 PJO786555 PTK786555 QDG786555 QNC786555 QWY786555 RGU786555 RQQ786555 SAM786555 SKI786555 SUE786555 TEA786555 TNW786555 TXS786555 UHO786555 URK786555 VBG786555 VLC786555 VUY786555 WEU786555 WOQ786555 WYM786555 CE852091 MA852091 VW852091 AFS852091 APO852091 AZK852091 BJG852091 BTC852091 CCY852091 CMU852091 CWQ852091 DGM852091 DQI852091 EAE852091 EKA852091 ETW852091 FDS852091 FNO852091 FXK852091 GHG852091 GRC852091 HAY852091 HKU852091 HUQ852091 IEM852091 IOI852091 IYE852091 JIA852091 JRW852091 KBS852091 KLO852091 KVK852091 LFG852091 LPC852091 LYY852091 MIU852091 MSQ852091 NCM852091 NMI852091 NWE852091 OGA852091 OPW852091 OZS852091 PJO852091 PTK852091 QDG852091 QNC852091 QWY852091 RGU852091 RQQ852091 SAM852091 SKI852091 SUE852091 TEA852091 TNW852091 TXS852091 UHO852091 URK852091 VBG852091 VLC852091 VUY852091 WEU852091 WOQ852091 WYM852091 CE917627 MA917627 VW917627 AFS917627 APO917627 AZK917627 BJG917627 BTC917627 CCY917627 CMU917627 CWQ917627 DGM917627 DQI917627 EAE917627 EKA917627 ETW917627 FDS917627 FNO917627 FXK917627 GHG917627 GRC917627 HAY917627 HKU917627 HUQ917627 IEM917627 IOI917627 IYE917627 JIA917627 JRW917627 KBS917627 KLO917627 KVK917627 LFG917627 LPC917627 LYY917627 MIU917627 MSQ917627 NCM917627 NMI917627 NWE917627 OGA917627 OPW917627 OZS917627 PJO917627 PTK917627 QDG917627 QNC917627 QWY917627 RGU917627 RQQ917627 SAM917627 SKI917627 SUE917627 TEA917627 TNW917627 TXS917627 UHO917627 URK917627 VBG917627 VLC917627 VUY917627 WEU917627 WOQ917627 WYM917627 CE983163 MA983163 VW983163 AFS983163 APO983163 AZK983163 BJG983163 BTC983163 CCY983163 CMU983163 CWQ983163 DGM983163 DQI983163 EAE983163 EKA983163 ETW983163 FDS983163 FNO983163 FXK983163 GHG983163 GRC983163 HAY983163 HKU983163 HUQ983163 IEM983163 IOI983163 IYE983163 JIA983163 JRW983163 KBS983163 KLO983163 KVK983163 LFG983163 LPC983163 LYY983163 MIU983163 MSQ983163 NCM983163 NMI983163 NWE983163 OGA983163 OPW983163 OZS983163 PJO983163 PTK983163 QDG983163 QNC983163 QWY983163 RGU983163 RQQ983163 SAM983163 SKI983163 SUE983163 TEA983163 TNW983163 TXS983163 UHO983163 URK983163 VBG983163 VLC983163 VUY983163 WEU983163 WOQ983163 WYM983163 VUZ983068:VVC983080 MF28:MF41 WB28:WB41 AFX28:AFX41 APT28:APT41 AZP28:AZP41 BJL28:BJL41 BTH28:BTH41 CDD28:CDD41 CMZ28:CMZ41 CWV28:CWV41 DGR28:DGR41 DQN28:DQN41 EAJ28:EAJ41 EKF28:EKF41 EUB28:EUB41 FDX28:FDX41 FNT28:FNT41 FXP28:FXP41 GHL28:GHL41 GRH28:GRH41 HBD28:HBD41 HKZ28:HKZ41 HUV28:HUV41 IER28:IER41 ION28:ION41 IYJ28:IYJ41 JIF28:JIF41 JSB28:JSB41 KBX28:KBX41 KLT28:KLT41 KVP28:KVP41 LFL28:LFL41 LPH28:LPH41 LZD28:LZD41 MIZ28:MIZ41 MSV28:MSV41 NCR28:NCR41 NMN28:NMN41 NWJ28:NWJ41 OGF28:OGF41 OQB28:OQB41 OZX28:OZX41 PJT28:PJT41 PTP28:PTP41 QDL28:QDL41 QNH28:QNH41 QXD28:QXD41 RGZ28:RGZ41 RQV28:RQV41 SAR28:SAR41 SKN28:SKN41 SUJ28:SUJ41 TEF28:TEF41 TOB28:TOB41 TXX28:TXX41 UHT28:UHT41 URP28:URP41 VBL28:VBL41 VLH28:VLH41 VVD28:VVD41 WEZ28:WEZ41 WOV28:WOV41 WYR28:WYR41 CJ65564:CJ65577 MF65564:MF65577 WB65564:WB65577 AFX65564:AFX65577 APT65564:APT65577 AZP65564:AZP65577 BJL65564:BJL65577 BTH65564:BTH65577 CDD65564:CDD65577 CMZ65564:CMZ65577 CWV65564:CWV65577 DGR65564:DGR65577 DQN65564:DQN65577 EAJ65564:EAJ65577 EKF65564:EKF65577 EUB65564:EUB65577 FDX65564:FDX65577 FNT65564:FNT65577 FXP65564:FXP65577 GHL65564:GHL65577 GRH65564:GRH65577 HBD65564:HBD65577 HKZ65564:HKZ65577 HUV65564:HUV65577 IER65564:IER65577 ION65564:ION65577 IYJ65564:IYJ65577 JIF65564:JIF65577 JSB65564:JSB65577 KBX65564:KBX65577 KLT65564:KLT65577 KVP65564:KVP65577 LFL65564:LFL65577 LPH65564:LPH65577 LZD65564:LZD65577 MIZ65564:MIZ65577 MSV65564:MSV65577 NCR65564:NCR65577 NMN65564:NMN65577 NWJ65564:NWJ65577 OGF65564:OGF65577 OQB65564:OQB65577 OZX65564:OZX65577 PJT65564:PJT65577 PTP65564:PTP65577 QDL65564:QDL65577 QNH65564:QNH65577 QXD65564:QXD65577 RGZ65564:RGZ65577 RQV65564:RQV65577 SAR65564:SAR65577 SKN65564:SKN65577 SUJ65564:SUJ65577 TEF65564:TEF65577 TOB65564:TOB65577 TXX65564:TXX65577 UHT65564:UHT65577 URP65564:URP65577 VBL65564:VBL65577 VLH65564:VLH65577 VVD65564:VVD65577 WEZ65564:WEZ65577 WOV65564:WOV65577 WYR65564:WYR65577 CJ131100:CJ131113 MF131100:MF131113 WB131100:WB131113 AFX131100:AFX131113 APT131100:APT131113 AZP131100:AZP131113 BJL131100:BJL131113 BTH131100:BTH131113 CDD131100:CDD131113 CMZ131100:CMZ131113 CWV131100:CWV131113 DGR131100:DGR131113 DQN131100:DQN131113 EAJ131100:EAJ131113 EKF131100:EKF131113 EUB131100:EUB131113 FDX131100:FDX131113 FNT131100:FNT131113 FXP131100:FXP131113 GHL131100:GHL131113 GRH131100:GRH131113 HBD131100:HBD131113 HKZ131100:HKZ131113 HUV131100:HUV131113 IER131100:IER131113 ION131100:ION131113 IYJ131100:IYJ131113 JIF131100:JIF131113 JSB131100:JSB131113 KBX131100:KBX131113 KLT131100:KLT131113 KVP131100:KVP131113 LFL131100:LFL131113 LPH131100:LPH131113 LZD131100:LZD131113 MIZ131100:MIZ131113 MSV131100:MSV131113 NCR131100:NCR131113 NMN131100:NMN131113 NWJ131100:NWJ131113 OGF131100:OGF131113 OQB131100:OQB131113 OZX131100:OZX131113 PJT131100:PJT131113 PTP131100:PTP131113 QDL131100:QDL131113 QNH131100:QNH131113 QXD131100:QXD131113 RGZ131100:RGZ131113 RQV131100:RQV131113 SAR131100:SAR131113 SKN131100:SKN131113 SUJ131100:SUJ131113 TEF131100:TEF131113 TOB131100:TOB131113 TXX131100:TXX131113 UHT131100:UHT131113 URP131100:URP131113 VBL131100:VBL131113 VLH131100:VLH131113 VVD131100:VVD131113 WEZ131100:WEZ131113 WOV131100:WOV131113 WYR131100:WYR131113 CJ196636:CJ196649 MF196636:MF196649 WB196636:WB196649 AFX196636:AFX196649 APT196636:APT196649 AZP196636:AZP196649 BJL196636:BJL196649 BTH196636:BTH196649 CDD196636:CDD196649 CMZ196636:CMZ196649 CWV196636:CWV196649 DGR196636:DGR196649 DQN196636:DQN196649 EAJ196636:EAJ196649 EKF196636:EKF196649 EUB196636:EUB196649 FDX196636:FDX196649 FNT196636:FNT196649 FXP196636:FXP196649 GHL196636:GHL196649 GRH196636:GRH196649 HBD196636:HBD196649 HKZ196636:HKZ196649 HUV196636:HUV196649 IER196636:IER196649 ION196636:ION196649 IYJ196636:IYJ196649 JIF196636:JIF196649 JSB196636:JSB196649 KBX196636:KBX196649 KLT196636:KLT196649 KVP196636:KVP196649 LFL196636:LFL196649 LPH196636:LPH196649 LZD196636:LZD196649 MIZ196636:MIZ196649 MSV196636:MSV196649 NCR196636:NCR196649 NMN196636:NMN196649 NWJ196636:NWJ196649 OGF196636:OGF196649 OQB196636:OQB196649 OZX196636:OZX196649 PJT196636:PJT196649 PTP196636:PTP196649 QDL196636:QDL196649 QNH196636:QNH196649 QXD196636:QXD196649 RGZ196636:RGZ196649 RQV196636:RQV196649 SAR196636:SAR196649 SKN196636:SKN196649 SUJ196636:SUJ196649 TEF196636:TEF196649 TOB196636:TOB196649 TXX196636:TXX196649 UHT196636:UHT196649 URP196636:URP196649 VBL196636:VBL196649 VLH196636:VLH196649 VVD196636:VVD196649 WEZ196636:WEZ196649 WOV196636:WOV196649 WYR196636:WYR196649 CJ262172:CJ262185 MF262172:MF262185 WB262172:WB262185 AFX262172:AFX262185 APT262172:APT262185 AZP262172:AZP262185 BJL262172:BJL262185 BTH262172:BTH262185 CDD262172:CDD262185 CMZ262172:CMZ262185 CWV262172:CWV262185 DGR262172:DGR262185 DQN262172:DQN262185 EAJ262172:EAJ262185 EKF262172:EKF262185 EUB262172:EUB262185 FDX262172:FDX262185 FNT262172:FNT262185 FXP262172:FXP262185 GHL262172:GHL262185 GRH262172:GRH262185 HBD262172:HBD262185 HKZ262172:HKZ262185 HUV262172:HUV262185 IER262172:IER262185 ION262172:ION262185 IYJ262172:IYJ262185 JIF262172:JIF262185 JSB262172:JSB262185 KBX262172:KBX262185 KLT262172:KLT262185 KVP262172:KVP262185 LFL262172:LFL262185 LPH262172:LPH262185 LZD262172:LZD262185 MIZ262172:MIZ262185 MSV262172:MSV262185 NCR262172:NCR262185 NMN262172:NMN262185 NWJ262172:NWJ262185 OGF262172:OGF262185 OQB262172:OQB262185 OZX262172:OZX262185 PJT262172:PJT262185 PTP262172:PTP262185 QDL262172:QDL262185 QNH262172:QNH262185 QXD262172:QXD262185 RGZ262172:RGZ262185 RQV262172:RQV262185 SAR262172:SAR262185 SKN262172:SKN262185 SUJ262172:SUJ262185 TEF262172:TEF262185 TOB262172:TOB262185 TXX262172:TXX262185 UHT262172:UHT262185 URP262172:URP262185 VBL262172:VBL262185 VLH262172:VLH262185 VVD262172:VVD262185 WEZ262172:WEZ262185 WOV262172:WOV262185 WYR262172:WYR262185 CJ327708:CJ327721 MF327708:MF327721 WB327708:WB327721 AFX327708:AFX327721 APT327708:APT327721 AZP327708:AZP327721 BJL327708:BJL327721 BTH327708:BTH327721 CDD327708:CDD327721 CMZ327708:CMZ327721 CWV327708:CWV327721 DGR327708:DGR327721 DQN327708:DQN327721 EAJ327708:EAJ327721 EKF327708:EKF327721 EUB327708:EUB327721 FDX327708:FDX327721 FNT327708:FNT327721 FXP327708:FXP327721 GHL327708:GHL327721 GRH327708:GRH327721 HBD327708:HBD327721 HKZ327708:HKZ327721 HUV327708:HUV327721 IER327708:IER327721 ION327708:ION327721 IYJ327708:IYJ327721 JIF327708:JIF327721 JSB327708:JSB327721 KBX327708:KBX327721 KLT327708:KLT327721 KVP327708:KVP327721 LFL327708:LFL327721 LPH327708:LPH327721 LZD327708:LZD327721 MIZ327708:MIZ327721 MSV327708:MSV327721 NCR327708:NCR327721 NMN327708:NMN327721 NWJ327708:NWJ327721 OGF327708:OGF327721 OQB327708:OQB327721 OZX327708:OZX327721 PJT327708:PJT327721 PTP327708:PTP327721 QDL327708:QDL327721 QNH327708:QNH327721 QXD327708:QXD327721 RGZ327708:RGZ327721 RQV327708:RQV327721 SAR327708:SAR327721 SKN327708:SKN327721 SUJ327708:SUJ327721 TEF327708:TEF327721 TOB327708:TOB327721 TXX327708:TXX327721 UHT327708:UHT327721 URP327708:URP327721 VBL327708:VBL327721 VLH327708:VLH327721 VVD327708:VVD327721 WEZ327708:WEZ327721 WOV327708:WOV327721 WYR327708:WYR327721 CJ393244:CJ393257 MF393244:MF393257 WB393244:WB393257 AFX393244:AFX393257 APT393244:APT393257 AZP393244:AZP393257 BJL393244:BJL393257 BTH393244:BTH393257 CDD393244:CDD393257 CMZ393244:CMZ393257 CWV393244:CWV393257 DGR393244:DGR393257 DQN393244:DQN393257 EAJ393244:EAJ393257 EKF393244:EKF393257 EUB393244:EUB393257 FDX393244:FDX393257 FNT393244:FNT393257 FXP393244:FXP393257 GHL393244:GHL393257 GRH393244:GRH393257 HBD393244:HBD393257 HKZ393244:HKZ393257 HUV393244:HUV393257 IER393244:IER393257 ION393244:ION393257 IYJ393244:IYJ393257 JIF393244:JIF393257 JSB393244:JSB393257 KBX393244:KBX393257 KLT393244:KLT393257 KVP393244:KVP393257 LFL393244:LFL393257 LPH393244:LPH393257 LZD393244:LZD393257 MIZ393244:MIZ393257 MSV393244:MSV393257 NCR393244:NCR393257 NMN393244:NMN393257 NWJ393244:NWJ393257 OGF393244:OGF393257 OQB393244:OQB393257 OZX393244:OZX393257 PJT393244:PJT393257 PTP393244:PTP393257 QDL393244:QDL393257 QNH393244:QNH393257 QXD393244:QXD393257 RGZ393244:RGZ393257 RQV393244:RQV393257 SAR393244:SAR393257 SKN393244:SKN393257 SUJ393244:SUJ393257 TEF393244:TEF393257 TOB393244:TOB393257 TXX393244:TXX393257 UHT393244:UHT393257 URP393244:URP393257 VBL393244:VBL393257 VLH393244:VLH393257 VVD393244:VVD393257 WEZ393244:WEZ393257 WOV393244:WOV393257 WYR393244:WYR393257 CJ458780:CJ458793 MF458780:MF458793 WB458780:WB458793 AFX458780:AFX458793 APT458780:APT458793 AZP458780:AZP458793 BJL458780:BJL458793 BTH458780:BTH458793 CDD458780:CDD458793 CMZ458780:CMZ458793 CWV458780:CWV458793 DGR458780:DGR458793 DQN458780:DQN458793 EAJ458780:EAJ458793 EKF458780:EKF458793 EUB458780:EUB458793 FDX458780:FDX458793 FNT458780:FNT458793 FXP458780:FXP458793 GHL458780:GHL458793 GRH458780:GRH458793 HBD458780:HBD458793 HKZ458780:HKZ458793 HUV458780:HUV458793 IER458780:IER458793 ION458780:ION458793 IYJ458780:IYJ458793 JIF458780:JIF458793 JSB458780:JSB458793 KBX458780:KBX458793 KLT458780:KLT458793 KVP458780:KVP458793 LFL458780:LFL458793 LPH458780:LPH458793 LZD458780:LZD458793 MIZ458780:MIZ458793 MSV458780:MSV458793 NCR458780:NCR458793 NMN458780:NMN458793 NWJ458780:NWJ458793 OGF458780:OGF458793 OQB458780:OQB458793 OZX458780:OZX458793 PJT458780:PJT458793 PTP458780:PTP458793 QDL458780:QDL458793 QNH458780:QNH458793 QXD458780:QXD458793 RGZ458780:RGZ458793 RQV458780:RQV458793 SAR458780:SAR458793 SKN458780:SKN458793 SUJ458780:SUJ458793 TEF458780:TEF458793 TOB458780:TOB458793 TXX458780:TXX458793 UHT458780:UHT458793 URP458780:URP458793 VBL458780:VBL458793 VLH458780:VLH458793 VVD458780:VVD458793 WEZ458780:WEZ458793 WOV458780:WOV458793 WYR458780:WYR458793 CJ524316:CJ524329 MF524316:MF524329 WB524316:WB524329 AFX524316:AFX524329 APT524316:APT524329 AZP524316:AZP524329 BJL524316:BJL524329 BTH524316:BTH524329 CDD524316:CDD524329 CMZ524316:CMZ524329 CWV524316:CWV524329 DGR524316:DGR524329 DQN524316:DQN524329 EAJ524316:EAJ524329 EKF524316:EKF524329 EUB524316:EUB524329 FDX524316:FDX524329 FNT524316:FNT524329 FXP524316:FXP524329 GHL524316:GHL524329 GRH524316:GRH524329 HBD524316:HBD524329 HKZ524316:HKZ524329 HUV524316:HUV524329 IER524316:IER524329 ION524316:ION524329 IYJ524316:IYJ524329 JIF524316:JIF524329 JSB524316:JSB524329 KBX524316:KBX524329 KLT524316:KLT524329 KVP524316:KVP524329 LFL524316:LFL524329 LPH524316:LPH524329 LZD524316:LZD524329 MIZ524316:MIZ524329 MSV524316:MSV524329 NCR524316:NCR524329 NMN524316:NMN524329 NWJ524316:NWJ524329 OGF524316:OGF524329 OQB524316:OQB524329 OZX524316:OZX524329 PJT524316:PJT524329 PTP524316:PTP524329 QDL524316:QDL524329 QNH524316:QNH524329 QXD524316:QXD524329 RGZ524316:RGZ524329 RQV524316:RQV524329 SAR524316:SAR524329 SKN524316:SKN524329 SUJ524316:SUJ524329 TEF524316:TEF524329 TOB524316:TOB524329 TXX524316:TXX524329 UHT524316:UHT524329 URP524316:URP524329 VBL524316:VBL524329 VLH524316:VLH524329 VVD524316:VVD524329 WEZ524316:WEZ524329 WOV524316:WOV524329 WYR524316:WYR524329 CJ589852:CJ589865 MF589852:MF589865 WB589852:WB589865 AFX589852:AFX589865 APT589852:APT589865 AZP589852:AZP589865 BJL589852:BJL589865 BTH589852:BTH589865 CDD589852:CDD589865 CMZ589852:CMZ589865 CWV589852:CWV589865 DGR589852:DGR589865 DQN589852:DQN589865 EAJ589852:EAJ589865 EKF589852:EKF589865 EUB589852:EUB589865 FDX589852:FDX589865 FNT589852:FNT589865 FXP589852:FXP589865 GHL589852:GHL589865 GRH589852:GRH589865 HBD589852:HBD589865 HKZ589852:HKZ589865 HUV589852:HUV589865 IER589852:IER589865 ION589852:ION589865 IYJ589852:IYJ589865 JIF589852:JIF589865 JSB589852:JSB589865 KBX589852:KBX589865 KLT589852:KLT589865 KVP589852:KVP589865 LFL589852:LFL589865 LPH589852:LPH589865 LZD589852:LZD589865 MIZ589852:MIZ589865 MSV589852:MSV589865 NCR589852:NCR589865 NMN589852:NMN589865 NWJ589852:NWJ589865 OGF589852:OGF589865 OQB589852:OQB589865 OZX589852:OZX589865 PJT589852:PJT589865 PTP589852:PTP589865 QDL589852:QDL589865 QNH589852:QNH589865 QXD589852:QXD589865 RGZ589852:RGZ589865 RQV589852:RQV589865 SAR589852:SAR589865 SKN589852:SKN589865 SUJ589852:SUJ589865 TEF589852:TEF589865 TOB589852:TOB589865 TXX589852:TXX589865 UHT589852:UHT589865 URP589852:URP589865 VBL589852:VBL589865 VLH589852:VLH589865 VVD589852:VVD589865 WEZ589852:WEZ589865 WOV589852:WOV589865 WYR589852:WYR589865 CJ655388:CJ655401 MF655388:MF655401 WB655388:WB655401 AFX655388:AFX655401 APT655388:APT655401 AZP655388:AZP655401 BJL655388:BJL655401 BTH655388:BTH655401 CDD655388:CDD655401 CMZ655388:CMZ655401 CWV655388:CWV655401 DGR655388:DGR655401 DQN655388:DQN655401 EAJ655388:EAJ655401 EKF655388:EKF655401 EUB655388:EUB655401 FDX655388:FDX655401 FNT655388:FNT655401 FXP655388:FXP655401 GHL655388:GHL655401 GRH655388:GRH655401 HBD655388:HBD655401 HKZ655388:HKZ655401 HUV655388:HUV655401 IER655388:IER655401 ION655388:ION655401 IYJ655388:IYJ655401 JIF655388:JIF655401 JSB655388:JSB655401 KBX655388:KBX655401 KLT655388:KLT655401 KVP655388:KVP655401 LFL655388:LFL655401 LPH655388:LPH655401 LZD655388:LZD655401 MIZ655388:MIZ655401 MSV655388:MSV655401 NCR655388:NCR655401 NMN655388:NMN655401 NWJ655388:NWJ655401 OGF655388:OGF655401 OQB655388:OQB655401 OZX655388:OZX655401 PJT655388:PJT655401 PTP655388:PTP655401 QDL655388:QDL655401 QNH655388:QNH655401 QXD655388:QXD655401 RGZ655388:RGZ655401 RQV655388:RQV655401 SAR655388:SAR655401 SKN655388:SKN655401 SUJ655388:SUJ655401 TEF655388:TEF655401 TOB655388:TOB655401 TXX655388:TXX655401 UHT655388:UHT655401 URP655388:URP655401 VBL655388:VBL655401 VLH655388:VLH655401 VVD655388:VVD655401 WEZ655388:WEZ655401 WOV655388:WOV655401 WYR655388:WYR655401 CJ720924:CJ720937 MF720924:MF720937 WB720924:WB720937 AFX720924:AFX720937 APT720924:APT720937 AZP720924:AZP720937 BJL720924:BJL720937 BTH720924:BTH720937 CDD720924:CDD720937 CMZ720924:CMZ720937 CWV720924:CWV720937 DGR720924:DGR720937 DQN720924:DQN720937 EAJ720924:EAJ720937 EKF720924:EKF720937 EUB720924:EUB720937 FDX720924:FDX720937 FNT720924:FNT720937 FXP720924:FXP720937 GHL720924:GHL720937 GRH720924:GRH720937 HBD720924:HBD720937 HKZ720924:HKZ720937 HUV720924:HUV720937 IER720924:IER720937 ION720924:ION720937 IYJ720924:IYJ720937 JIF720924:JIF720937 JSB720924:JSB720937 KBX720924:KBX720937 KLT720924:KLT720937 KVP720924:KVP720937 LFL720924:LFL720937 LPH720924:LPH720937 LZD720924:LZD720937 MIZ720924:MIZ720937 MSV720924:MSV720937 NCR720924:NCR720937 NMN720924:NMN720937 NWJ720924:NWJ720937 OGF720924:OGF720937 OQB720924:OQB720937 OZX720924:OZX720937 PJT720924:PJT720937 PTP720924:PTP720937 QDL720924:QDL720937 QNH720924:QNH720937 QXD720924:QXD720937 RGZ720924:RGZ720937 RQV720924:RQV720937 SAR720924:SAR720937 SKN720924:SKN720937 SUJ720924:SUJ720937 TEF720924:TEF720937 TOB720924:TOB720937 TXX720924:TXX720937 UHT720924:UHT720937 URP720924:URP720937 VBL720924:VBL720937 VLH720924:VLH720937 VVD720924:VVD720937 WEZ720924:WEZ720937 WOV720924:WOV720937 WYR720924:WYR720937 CJ786460:CJ786473 MF786460:MF786473 WB786460:WB786473 AFX786460:AFX786473 APT786460:APT786473 AZP786460:AZP786473 BJL786460:BJL786473 BTH786460:BTH786473 CDD786460:CDD786473 CMZ786460:CMZ786473 CWV786460:CWV786473 DGR786460:DGR786473 DQN786460:DQN786473 EAJ786460:EAJ786473 EKF786460:EKF786473 EUB786460:EUB786473 FDX786460:FDX786473 FNT786460:FNT786473 FXP786460:FXP786473 GHL786460:GHL786473 GRH786460:GRH786473 HBD786460:HBD786473 HKZ786460:HKZ786473 HUV786460:HUV786473 IER786460:IER786473 ION786460:ION786473 IYJ786460:IYJ786473 JIF786460:JIF786473 JSB786460:JSB786473 KBX786460:KBX786473 KLT786460:KLT786473 KVP786460:KVP786473 LFL786460:LFL786473 LPH786460:LPH786473 LZD786460:LZD786473 MIZ786460:MIZ786473 MSV786460:MSV786473 NCR786460:NCR786473 NMN786460:NMN786473 NWJ786460:NWJ786473 OGF786460:OGF786473 OQB786460:OQB786473 OZX786460:OZX786473 PJT786460:PJT786473 PTP786460:PTP786473 QDL786460:QDL786473 QNH786460:QNH786473 QXD786460:QXD786473 RGZ786460:RGZ786473 RQV786460:RQV786473 SAR786460:SAR786473 SKN786460:SKN786473 SUJ786460:SUJ786473 TEF786460:TEF786473 TOB786460:TOB786473 TXX786460:TXX786473 UHT786460:UHT786473 URP786460:URP786473 VBL786460:VBL786473 VLH786460:VLH786473 VVD786460:VVD786473 WEZ786460:WEZ786473 WOV786460:WOV786473 WYR786460:WYR786473 CJ851996:CJ852009 MF851996:MF852009 WB851996:WB852009 AFX851996:AFX852009 APT851996:APT852009 AZP851996:AZP852009 BJL851996:BJL852009 BTH851996:BTH852009 CDD851996:CDD852009 CMZ851996:CMZ852009 CWV851996:CWV852009 DGR851996:DGR852009 DQN851996:DQN852009 EAJ851996:EAJ852009 EKF851996:EKF852009 EUB851996:EUB852009 FDX851996:FDX852009 FNT851996:FNT852009 FXP851996:FXP852009 GHL851996:GHL852009 GRH851996:GRH852009 HBD851996:HBD852009 HKZ851996:HKZ852009 HUV851996:HUV852009 IER851996:IER852009 ION851996:ION852009 IYJ851996:IYJ852009 JIF851996:JIF852009 JSB851996:JSB852009 KBX851996:KBX852009 KLT851996:KLT852009 KVP851996:KVP852009 LFL851996:LFL852009 LPH851996:LPH852009 LZD851996:LZD852009 MIZ851996:MIZ852009 MSV851996:MSV852009 NCR851996:NCR852009 NMN851996:NMN852009 NWJ851996:NWJ852009 OGF851996:OGF852009 OQB851996:OQB852009 OZX851996:OZX852009 PJT851996:PJT852009 PTP851996:PTP852009 QDL851996:QDL852009 QNH851996:QNH852009 QXD851996:QXD852009 RGZ851996:RGZ852009 RQV851996:RQV852009 SAR851996:SAR852009 SKN851996:SKN852009 SUJ851996:SUJ852009 TEF851996:TEF852009 TOB851996:TOB852009 TXX851996:TXX852009 UHT851996:UHT852009 URP851996:URP852009 VBL851996:VBL852009 VLH851996:VLH852009 VVD851996:VVD852009 WEZ851996:WEZ852009 WOV851996:WOV852009 WYR851996:WYR852009 CJ917532:CJ917545 MF917532:MF917545 WB917532:WB917545 AFX917532:AFX917545 APT917532:APT917545 AZP917532:AZP917545 BJL917532:BJL917545 BTH917532:BTH917545 CDD917532:CDD917545 CMZ917532:CMZ917545 CWV917532:CWV917545 DGR917532:DGR917545 DQN917532:DQN917545 EAJ917532:EAJ917545 EKF917532:EKF917545 EUB917532:EUB917545 FDX917532:FDX917545 FNT917532:FNT917545 FXP917532:FXP917545 GHL917532:GHL917545 GRH917532:GRH917545 HBD917532:HBD917545 HKZ917532:HKZ917545 HUV917532:HUV917545 IER917532:IER917545 ION917532:ION917545 IYJ917532:IYJ917545 JIF917532:JIF917545 JSB917532:JSB917545 KBX917532:KBX917545 KLT917532:KLT917545 KVP917532:KVP917545 LFL917532:LFL917545 LPH917532:LPH917545 LZD917532:LZD917545 MIZ917532:MIZ917545 MSV917532:MSV917545 NCR917532:NCR917545 NMN917532:NMN917545 NWJ917532:NWJ917545 OGF917532:OGF917545 OQB917532:OQB917545 OZX917532:OZX917545 PJT917532:PJT917545 PTP917532:PTP917545 QDL917532:QDL917545 QNH917532:QNH917545 QXD917532:QXD917545 RGZ917532:RGZ917545 RQV917532:RQV917545 SAR917532:SAR917545 SKN917532:SKN917545 SUJ917532:SUJ917545 TEF917532:TEF917545 TOB917532:TOB917545 TXX917532:TXX917545 UHT917532:UHT917545 URP917532:URP917545 VBL917532:VBL917545 VLH917532:VLH917545 VVD917532:VVD917545 WEZ917532:WEZ917545 WOV917532:WOV917545 WYR917532:WYR917545 CJ983068:CJ983081 MF983068:MF983081 WB983068:WB983081 AFX983068:AFX983081 APT983068:APT983081 AZP983068:AZP983081 BJL983068:BJL983081 BTH983068:BTH983081 CDD983068:CDD983081 CMZ983068:CMZ983081 CWV983068:CWV983081 DGR983068:DGR983081 DQN983068:DQN983081 EAJ983068:EAJ983081 EKF983068:EKF983081 EUB983068:EUB983081 FDX983068:FDX983081 FNT983068:FNT983081 FXP983068:FXP983081 GHL983068:GHL983081 GRH983068:GRH983081 HBD983068:HBD983081 HKZ983068:HKZ983081 HUV983068:HUV983081 IER983068:IER983081 ION983068:ION983081 IYJ983068:IYJ983081 JIF983068:JIF983081 JSB983068:JSB983081 KBX983068:KBX983081 KLT983068:KLT983081 KVP983068:KVP983081 LFL983068:LFL983081 LPH983068:LPH983081 LZD983068:LZD983081 MIZ983068:MIZ983081 MSV983068:MSV983081 NCR983068:NCR983081 NMN983068:NMN983081 NWJ983068:NWJ983081 OGF983068:OGF983081 OQB983068:OQB983081 OZX983068:OZX983081 PJT983068:PJT983081 PTP983068:PTP983081 QDL983068:QDL983081 QNH983068:QNH983081 QXD983068:QXD983081 RGZ983068:RGZ983081 RQV983068:RQV983081 SAR983068:SAR983081 SKN983068:SKN983081 SUJ983068:SUJ983081 TEF983068:TEF983081 TOB983068:TOB983081 TXX983068:TXX983081 UHT983068:UHT983081 URP983068:URP983081 VBL983068:VBL983081 VLH983068:VLH983081 VVD983068:VVD983081 WEZ983068:WEZ983081 WOV983068:WOV983081 WYR983068:WYR983081 WEV983068:WEY983080 MG28:MJ40 WC28:WF40 AFY28:AGB40 APU28:APX40 AZQ28:AZT40 BJM28:BJP40 BTI28:BTL40 CDE28:CDH40 CNA28:CND40 CWW28:CWZ40 DGS28:DGV40 DQO28:DQR40 EAK28:EAN40 EKG28:EKJ40 EUC28:EUF40 FDY28:FEB40 FNU28:FNX40 FXQ28:FXT40 GHM28:GHP40 GRI28:GRL40 HBE28:HBH40 HLA28:HLD40 HUW28:HUZ40 IES28:IEV40 IOO28:IOR40 IYK28:IYN40 JIG28:JIJ40 JSC28:JSF40 KBY28:KCB40 KLU28:KLX40 KVQ28:KVT40 LFM28:LFP40 LPI28:LPL40 LZE28:LZH40 MJA28:MJD40 MSW28:MSZ40 NCS28:NCV40 NMO28:NMR40 NWK28:NWN40 OGG28:OGJ40 OQC28:OQF40 OZY28:PAB40 PJU28:PJX40 PTQ28:PTT40 QDM28:QDP40 QNI28:QNL40 QXE28:QXH40 RHA28:RHD40 RQW28:RQZ40 SAS28:SAV40 SKO28:SKR40 SUK28:SUN40 TEG28:TEJ40 TOC28:TOF40 TXY28:TYB40 UHU28:UHX40 URQ28:URT40 VBM28:VBP40 VLI28:VLL40 VVE28:VVH40 WFA28:WFD40 WOW28:WOZ40 WYS28:WYV40 CK65564:CN65576 MG65564:MJ65576 WC65564:WF65576 AFY65564:AGB65576 APU65564:APX65576 AZQ65564:AZT65576 BJM65564:BJP65576 BTI65564:BTL65576 CDE65564:CDH65576 CNA65564:CND65576 CWW65564:CWZ65576 DGS65564:DGV65576 DQO65564:DQR65576 EAK65564:EAN65576 EKG65564:EKJ65576 EUC65564:EUF65576 FDY65564:FEB65576 FNU65564:FNX65576 FXQ65564:FXT65576 GHM65564:GHP65576 GRI65564:GRL65576 HBE65564:HBH65576 HLA65564:HLD65576 HUW65564:HUZ65576 IES65564:IEV65576 IOO65564:IOR65576 IYK65564:IYN65576 JIG65564:JIJ65576 JSC65564:JSF65576 KBY65564:KCB65576 KLU65564:KLX65576 KVQ65564:KVT65576 LFM65564:LFP65576 LPI65564:LPL65576 LZE65564:LZH65576 MJA65564:MJD65576 MSW65564:MSZ65576 NCS65564:NCV65576 NMO65564:NMR65576 NWK65564:NWN65576 OGG65564:OGJ65576 OQC65564:OQF65576 OZY65564:PAB65576 PJU65564:PJX65576 PTQ65564:PTT65576 QDM65564:QDP65576 QNI65564:QNL65576 QXE65564:QXH65576 RHA65564:RHD65576 RQW65564:RQZ65576 SAS65564:SAV65576 SKO65564:SKR65576 SUK65564:SUN65576 TEG65564:TEJ65576 TOC65564:TOF65576 TXY65564:TYB65576 UHU65564:UHX65576 URQ65564:URT65576 VBM65564:VBP65576 VLI65564:VLL65576 VVE65564:VVH65576 WFA65564:WFD65576 WOW65564:WOZ65576 WYS65564:WYV65576 CK131100:CN131112 MG131100:MJ131112 WC131100:WF131112 AFY131100:AGB131112 APU131100:APX131112 AZQ131100:AZT131112 BJM131100:BJP131112 BTI131100:BTL131112 CDE131100:CDH131112 CNA131100:CND131112 CWW131100:CWZ131112 DGS131100:DGV131112 DQO131100:DQR131112 EAK131100:EAN131112 EKG131100:EKJ131112 EUC131100:EUF131112 FDY131100:FEB131112 FNU131100:FNX131112 FXQ131100:FXT131112 GHM131100:GHP131112 GRI131100:GRL131112 HBE131100:HBH131112 HLA131100:HLD131112 HUW131100:HUZ131112 IES131100:IEV131112 IOO131100:IOR131112 IYK131100:IYN131112 JIG131100:JIJ131112 JSC131100:JSF131112 KBY131100:KCB131112 KLU131100:KLX131112 KVQ131100:KVT131112 LFM131100:LFP131112 LPI131100:LPL131112 LZE131100:LZH131112 MJA131100:MJD131112 MSW131100:MSZ131112 NCS131100:NCV131112 NMO131100:NMR131112 NWK131100:NWN131112 OGG131100:OGJ131112 OQC131100:OQF131112 OZY131100:PAB131112 PJU131100:PJX131112 PTQ131100:PTT131112 QDM131100:QDP131112 QNI131100:QNL131112 QXE131100:QXH131112 RHA131100:RHD131112 RQW131100:RQZ131112 SAS131100:SAV131112 SKO131100:SKR131112 SUK131100:SUN131112 TEG131100:TEJ131112 TOC131100:TOF131112 TXY131100:TYB131112 UHU131100:UHX131112 URQ131100:URT131112 VBM131100:VBP131112 VLI131100:VLL131112 VVE131100:VVH131112 WFA131100:WFD131112 WOW131100:WOZ131112 WYS131100:WYV131112 CK196636:CN196648 MG196636:MJ196648 WC196636:WF196648 AFY196636:AGB196648 APU196636:APX196648 AZQ196636:AZT196648 BJM196636:BJP196648 BTI196636:BTL196648 CDE196636:CDH196648 CNA196636:CND196648 CWW196636:CWZ196648 DGS196636:DGV196648 DQO196636:DQR196648 EAK196636:EAN196648 EKG196636:EKJ196648 EUC196636:EUF196648 FDY196636:FEB196648 FNU196636:FNX196648 FXQ196636:FXT196648 GHM196636:GHP196648 GRI196636:GRL196648 HBE196636:HBH196648 HLA196636:HLD196648 HUW196636:HUZ196648 IES196636:IEV196648 IOO196636:IOR196648 IYK196636:IYN196648 JIG196636:JIJ196648 JSC196636:JSF196648 KBY196636:KCB196648 KLU196636:KLX196648 KVQ196636:KVT196648 LFM196636:LFP196648 LPI196636:LPL196648 LZE196636:LZH196648 MJA196636:MJD196648 MSW196636:MSZ196648 NCS196636:NCV196648 NMO196636:NMR196648 NWK196636:NWN196648 OGG196636:OGJ196648 OQC196636:OQF196648 OZY196636:PAB196648 PJU196636:PJX196648 PTQ196636:PTT196648 QDM196636:QDP196648 QNI196636:QNL196648 QXE196636:QXH196648 RHA196636:RHD196648 RQW196636:RQZ196648 SAS196636:SAV196648 SKO196636:SKR196648 SUK196636:SUN196648 TEG196636:TEJ196648 TOC196636:TOF196648 TXY196636:TYB196648 UHU196636:UHX196648 URQ196636:URT196648 VBM196636:VBP196648 VLI196636:VLL196648 VVE196636:VVH196648 WFA196636:WFD196648 WOW196636:WOZ196648 WYS196636:WYV196648 CK262172:CN262184 MG262172:MJ262184 WC262172:WF262184 AFY262172:AGB262184 APU262172:APX262184 AZQ262172:AZT262184 BJM262172:BJP262184 BTI262172:BTL262184 CDE262172:CDH262184 CNA262172:CND262184 CWW262172:CWZ262184 DGS262172:DGV262184 DQO262172:DQR262184 EAK262172:EAN262184 EKG262172:EKJ262184 EUC262172:EUF262184 FDY262172:FEB262184 FNU262172:FNX262184 FXQ262172:FXT262184 GHM262172:GHP262184 GRI262172:GRL262184 HBE262172:HBH262184 HLA262172:HLD262184 HUW262172:HUZ262184 IES262172:IEV262184 IOO262172:IOR262184 IYK262172:IYN262184 JIG262172:JIJ262184 JSC262172:JSF262184 KBY262172:KCB262184 KLU262172:KLX262184 KVQ262172:KVT262184 LFM262172:LFP262184 LPI262172:LPL262184 LZE262172:LZH262184 MJA262172:MJD262184 MSW262172:MSZ262184 NCS262172:NCV262184 NMO262172:NMR262184 NWK262172:NWN262184 OGG262172:OGJ262184 OQC262172:OQF262184 OZY262172:PAB262184 PJU262172:PJX262184 PTQ262172:PTT262184 QDM262172:QDP262184 QNI262172:QNL262184 QXE262172:QXH262184 RHA262172:RHD262184 RQW262172:RQZ262184 SAS262172:SAV262184 SKO262172:SKR262184 SUK262172:SUN262184 TEG262172:TEJ262184 TOC262172:TOF262184 TXY262172:TYB262184 UHU262172:UHX262184 URQ262172:URT262184 VBM262172:VBP262184 VLI262172:VLL262184 VVE262172:VVH262184 WFA262172:WFD262184 WOW262172:WOZ262184 WYS262172:WYV262184 CK327708:CN327720 MG327708:MJ327720 WC327708:WF327720 AFY327708:AGB327720 APU327708:APX327720 AZQ327708:AZT327720 BJM327708:BJP327720 BTI327708:BTL327720 CDE327708:CDH327720 CNA327708:CND327720 CWW327708:CWZ327720 DGS327708:DGV327720 DQO327708:DQR327720 EAK327708:EAN327720 EKG327708:EKJ327720 EUC327708:EUF327720 FDY327708:FEB327720 FNU327708:FNX327720 FXQ327708:FXT327720 GHM327708:GHP327720 GRI327708:GRL327720 HBE327708:HBH327720 HLA327708:HLD327720 HUW327708:HUZ327720 IES327708:IEV327720 IOO327708:IOR327720 IYK327708:IYN327720 JIG327708:JIJ327720 JSC327708:JSF327720 KBY327708:KCB327720 KLU327708:KLX327720 KVQ327708:KVT327720 LFM327708:LFP327720 LPI327708:LPL327720 LZE327708:LZH327720 MJA327708:MJD327720 MSW327708:MSZ327720 NCS327708:NCV327720 NMO327708:NMR327720 NWK327708:NWN327720 OGG327708:OGJ327720 OQC327708:OQF327720 OZY327708:PAB327720 PJU327708:PJX327720 PTQ327708:PTT327720 QDM327708:QDP327720 QNI327708:QNL327720 QXE327708:QXH327720 RHA327708:RHD327720 RQW327708:RQZ327720 SAS327708:SAV327720 SKO327708:SKR327720 SUK327708:SUN327720 TEG327708:TEJ327720 TOC327708:TOF327720 TXY327708:TYB327720 UHU327708:UHX327720 URQ327708:URT327720 VBM327708:VBP327720 VLI327708:VLL327720 VVE327708:VVH327720 WFA327708:WFD327720 WOW327708:WOZ327720 WYS327708:WYV327720 CK393244:CN393256 MG393244:MJ393256 WC393244:WF393256 AFY393244:AGB393256 APU393244:APX393256 AZQ393244:AZT393256 BJM393244:BJP393256 BTI393244:BTL393256 CDE393244:CDH393256 CNA393244:CND393256 CWW393244:CWZ393256 DGS393244:DGV393256 DQO393244:DQR393256 EAK393244:EAN393256 EKG393244:EKJ393256 EUC393244:EUF393256 FDY393244:FEB393256 FNU393244:FNX393256 FXQ393244:FXT393256 GHM393244:GHP393256 GRI393244:GRL393256 HBE393244:HBH393256 HLA393244:HLD393256 HUW393244:HUZ393256 IES393244:IEV393256 IOO393244:IOR393256 IYK393244:IYN393256 JIG393244:JIJ393256 JSC393244:JSF393256 KBY393244:KCB393256 KLU393244:KLX393256 KVQ393244:KVT393256 LFM393244:LFP393256 LPI393244:LPL393256 LZE393244:LZH393256 MJA393244:MJD393256 MSW393244:MSZ393256 NCS393244:NCV393256 NMO393244:NMR393256 NWK393244:NWN393256 OGG393244:OGJ393256 OQC393244:OQF393256 OZY393244:PAB393256 PJU393244:PJX393256 PTQ393244:PTT393256 QDM393244:QDP393256 QNI393244:QNL393256 QXE393244:QXH393256 RHA393244:RHD393256 RQW393244:RQZ393256 SAS393244:SAV393256 SKO393244:SKR393256 SUK393244:SUN393256 TEG393244:TEJ393256 TOC393244:TOF393256 TXY393244:TYB393256 UHU393244:UHX393256 URQ393244:URT393256 VBM393244:VBP393256 VLI393244:VLL393256 VVE393244:VVH393256 WFA393244:WFD393256 WOW393244:WOZ393256 WYS393244:WYV393256 CK458780:CN458792 MG458780:MJ458792 WC458780:WF458792 AFY458780:AGB458792 APU458780:APX458792 AZQ458780:AZT458792 BJM458780:BJP458792 BTI458780:BTL458792 CDE458780:CDH458792 CNA458780:CND458792 CWW458780:CWZ458792 DGS458780:DGV458792 DQO458780:DQR458792 EAK458780:EAN458792 EKG458780:EKJ458792 EUC458780:EUF458792 FDY458780:FEB458792 FNU458780:FNX458792 FXQ458780:FXT458792 GHM458780:GHP458792 GRI458780:GRL458792 HBE458780:HBH458792 HLA458780:HLD458792 HUW458780:HUZ458792 IES458780:IEV458792 IOO458780:IOR458792 IYK458780:IYN458792 JIG458780:JIJ458792 JSC458780:JSF458792 KBY458780:KCB458792 KLU458780:KLX458792 KVQ458780:KVT458792 LFM458780:LFP458792 LPI458780:LPL458792 LZE458780:LZH458792 MJA458780:MJD458792 MSW458780:MSZ458792 NCS458780:NCV458792 NMO458780:NMR458792 NWK458780:NWN458792 OGG458780:OGJ458792 OQC458780:OQF458792 OZY458780:PAB458792 PJU458780:PJX458792 PTQ458780:PTT458792 QDM458780:QDP458792 QNI458780:QNL458792 QXE458780:QXH458792 RHA458780:RHD458792 RQW458780:RQZ458792 SAS458780:SAV458792 SKO458780:SKR458792 SUK458780:SUN458792 TEG458780:TEJ458792 TOC458780:TOF458792 TXY458780:TYB458792 UHU458780:UHX458792 URQ458780:URT458792 VBM458780:VBP458792 VLI458780:VLL458792 VVE458780:VVH458792 WFA458780:WFD458792 WOW458780:WOZ458792 WYS458780:WYV458792 CK524316:CN524328 MG524316:MJ524328 WC524316:WF524328 AFY524316:AGB524328 APU524316:APX524328 AZQ524316:AZT524328 BJM524316:BJP524328 BTI524316:BTL524328 CDE524316:CDH524328 CNA524316:CND524328 CWW524316:CWZ524328 DGS524316:DGV524328 DQO524316:DQR524328 EAK524316:EAN524328 EKG524316:EKJ524328 EUC524316:EUF524328 FDY524316:FEB524328 FNU524316:FNX524328 FXQ524316:FXT524328 GHM524316:GHP524328 GRI524316:GRL524328 HBE524316:HBH524328 HLA524316:HLD524328 HUW524316:HUZ524328 IES524316:IEV524328 IOO524316:IOR524328 IYK524316:IYN524328 JIG524316:JIJ524328 JSC524316:JSF524328 KBY524316:KCB524328 KLU524316:KLX524328 KVQ524316:KVT524328 LFM524316:LFP524328 LPI524316:LPL524328 LZE524316:LZH524328 MJA524316:MJD524328 MSW524316:MSZ524328 NCS524316:NCV524328 NMO524316:NMR524328 NWK524316:NWN524328 OGG524316:OGJ524328 OQC524316:OQF524328 OZY524316:PAB524328 PJU524316:PJX524328 PTQ524316:PTT524328 QDM524316:QDP524328 QNI524316:QNL524328 QXE524316:QXH524328 RHA524316:RHD524328 RQW524316:RQZ524328 SAS524316:SAV524328 SKO524316:SKR524328 SUK524316:SUN524328 TEG524316:TEJ524328 TOC524316:TOF524328 TXY524316:TYB524328 UHU524316:UHX524328 URQ524316:URT524328 VBM524316:VBP524328 VLI524316:VLL524328 VVE524316:VVH524328 WFA524316:WFD524328 WOW524316:WOZ524328 WYS524316:WYV524328 CK589852:CN589864 MG589852:MJ589864 WC589852:WF589864 AFY589852:AGB589864 APU589852:APX589864 AZQ589852:AZT589864 BJM589852:BJP589864 BTI589852:BTL589864 CDE589852:CDH589864 CNA589852:CND589864 CWW589852:CWZ589864 DGS589852:DGV589864 DQO589852:DQR589864 EAK589852:EAN589864 EKG589852:EKJ589864 EUC589852:EUF589864 FDY589852:FEB589864 FNU589852:FNX589864 FXQ589852:FXT589864 GHM589852:GHP589864 GRI589852:GRL589864 HBE589852:HBH589864 HLA589852:HLD589864 HUW589852:HUZ589864 IES589852:IEV589864 IOO589852:IOR589864 IYK589852:IYN589864 JIG589852:JIJ589864 JSC589852:JSF589864 KBY589852:KCB589864 KLU589852:KLX589864 KVQ589852:KVT589864 LFM589852:LFP589864 LPI589852:LPL589864 LZE589852:LZH589864 MJA589852:MJD589864 MSW589852:MSZ589864 NCS589852:NCV589864 NMO589852:NMR589864 NWK589852:NWN589864 OGG589852:OGJ589864 OQC589852:OQF589864 OZY589852:PAB589864 PJU589852:PJX589864 PTQ589852:PTT589864 QDM589852:QDP589864 QNI589852:QNL589864 QXE589852:QXH589864 RHA589852:RHD589864 RQW589852:RQZ589864 SAS589852:SAV589864 SKO589852:SKR589864 SUK589852:SUN589864 TEG589852:TEJ589864 TOC589852:TOF589864 TXY589852:TYB589864 UHU589852:UHX589864 URQ589852:URT589864 VBM589852:VBP589864 VLI589852:VLL589864 VVE589852:VVH589864 WFA589852:WFD589864 WOW589852:WOZ589864 WYS589852:WYV589864 CK655388:CN655400 MG655388:MJ655400 WC655388:WF655400 AFY655388:AGB655400 APU655388:APX655400 AZQ655388:AZT655400 BJM655388:BJP655400 BTI655388:BTL655400 CDE655388:CDH655400 CNA655388:CND655400 CWW655388:CWZ655400 DGS655388:DGV655400 DQO655388:DQR655400 EAK655388:EAN655400 EKG655388:EKJ655400 EUC655388:EUF655400 FDY655388:FEB655400 FNU655388:FNX655400 FXQ655388:FXT655400 GHM655388:GHP655400 GRI655388:GRL655400 HBE655388:HBH655400 HLA655388:HLD655400 HUW655388:HUZ655400 IES655388:IEV655400 IOO655388:IOR655400 IYK655388:IYN655400 JIG655388:JIJ655400 JSC655388:JSF655400 KBY655388:KCB655400 KLU655388:KLX655400 KVQ655388:KVT655400 LFM655388:LFP655400 LPI655388:LPL655400 LZE655388:LZH655400 MJA655388:MJD655400 MSW655388:MSZ655400 NCS655388:NCV655400 NMO655388:NMR655400 NWK655388:NWN655400 OGG655388:OGJ655400 OQC655388:OQF655400 OZY655388:PAB655400 PJU655388:PJX655400 PTQ655388:PTT655400 QDM655388:QDP655400 QNI655388:QNL655400 QXE655388:QXH655400 RHA655388:RHD655400 RQW655388:RQZ655400 SAS655388:SAV655400 SKO655388:SKR655400 SUK655388:SUN655400 TEG655388:TEJ655400 TOC655388:TOF655400 TXY655388:TYB655400 UHU655388:UHX655400 URQ655388:URT655400 VBM655388:VBP655400 VLI655388:VLL655400 VVE655388:VVH655400 WFA655388:WFD655400 WOW655388:WOZ655400 WYS655388:WYV655400 CK720924:CN720936 MG720924:MJ720936 WC720924:WF720936 AFY720924:AGB720936 APU720924:APX720936 AZQ720924:AZT720936 BJM720924:BJP720936 BTI720924:BTL720936 CDE720924:CDH720936 CNA720924:CND720936 CWW720924:CWZ720936 DGS720924:DGV720936 DQO720924:DQR720936 EAK720924:EAN720936 EKG720924:EKJ720936 EUC720924:EUF720936 FDY720924:FEB720936 FNU720924:FNX720936 FXQ720924:FXT720936 GHM720924:GHP720936 GRI720924:GRL720936 HBE720924:HBH720936 HLA720924:HLD720936 HUW720924:HUZ720936 IES720924:IEV720936 IOO720924:IOR720936 IYK720924:IYN720936 JIG720924:JIJ720936 JSC720924:JSF720936 KBY720924:KCB720936 KLU720924:KLX720936 KVQ720924:KVT720936 LFM720924:LFP720936 LPI720924:LPL720936 LZE720924:LZH720936 MJA720924:MJD720936 MSW720924:MSZ720936 NCS720924:NCV720936 NMO720924:NMR720936 NWK720924:NWN720936 OGG720924:OGJ720936 OQC720924:OQF720936 OZY720924:PAB720936 PJU720924:PJX720936 PTQ720924:PTT720936 QDM720924:QDP720936 QNI720924:QNL720936 QXE720924:QXH720936 RHA720924:RHD720936 RQW720924:RQZ720936 SAS720924:SAV720936 SKO720924:SKR720936 SUK720924:SUN720936 TEG720924:TEJ720936 TOC720924:TOF720936 TXY720924:TYB720936 UHU720924:UHX720936 URQ720924:URT720936 VBM720924:VBP720936 VLI720924:VLL720936 VVE720924:VVH720936 WFA720924:WFD720936 WOW720924:WOZ720936 WYS720924:WYV720936 CK786460:CN786472 MG786460:MJ786472 WC786460:WF786472 AFY786460:AGB786472 APU786460:APX786472 AZQ786460:AZT786472 BJM786460:BJP786472 BTI786460:BTL786472 CDE786460:CDH786472 CNA786460:CND786472 CWW786460:CWZ786472 DGS786460:DGV786472 DQO786460:DQR786472 EAK786460:EAN786472 EKG786460:EKJ786472 EUC786460:EUF786472 FDY786460:FEB786472 FNU786460:FNX786472 FXQ786460:FXT786472 GHM786460:GHP786472 GRI786460:GRL786472 HBE786460:HBH786472 HLA786460:HLD786472 HUW786460:HUZ786472 IES786460:IEV786472 IOO786460:IOR786472 IYK786460:IYN786472 JIG786460:JIJ786472 JSC786460:JSF786472 KBY786460:KCB786472 KLU786460:KLX786472 KVQ786460:KVT786472 LFM786460:LFP786472 LPI786460:LPL786472 LZE786460:LZH786472 MJA786460:MJD786472 MSW786460:MSZ786472 NCS786460:NCV786472 NMO786460:NMR786472 NWK786460:NWN786472 OGG786460:OGJ786472 OQC786460:OQF786472 OZY786460:PAB786472 PJU786460:PJX786472 PTQ786460:PTT786472 QDM786460:QDP786472 QNI786460:QNL786472 QXE786460:QXH786472 RHA786460:RHD786472 RQW786460:RQZ786472 SAS786460:SAV786472 SKO786460:SKR786472 SUK786460:SUN786472 TEG786460:TEJ786472 TOC786460:TOF786472 TXY786460:TYB786472 UHU786460:UHX786472 URQ786460:URT786472 VBM786460:VBP786472 VLI786460:VLL786472 VVE786460:VVH786472 WFA786460:WFD786472 WOW786460:WOZ786472 WYS786460:WYV786472 CK851996:CN852008 MG851996:MJ852008 WC851996:WF852008 AFY851996:AGB852008 APU851996:APX852008 AZQ851996:AZT852008 BJM851996:BJP852008 BTI851996:BTL852008 CDE851996:CDH852008 CNA851996:CND852008 CWW851996:CWZ852008 DGS851996:DGV852008 DQO851996:DQR852008 EAK851996:EAN852008 EKG851996:EKJ852008 EUC851996:EUF852008 FDY851996:FEB852008 FNU851996:FNX852008 FXQ851996:FXT852008 GHM851996:GHP852008 GRI851996:GRL852008 HBE851996:HBH852008 HLA851996:HLD852008 HUW851996:HUZ852008 IES851996:IEV852008 IOO851996:IOR852008 IYK851996:IYN852008 JIG851996:JIJ852008 JSC851996:JSF852008 KBY851996:KCB852008 KLU851996:KLX852008 KVQ851996:KVT852008 LFM851996:LFP852008 LPI851996:LPL852008 LZE851996:LZH852008 MJA851996:MJD852008 MSW851996:MSZ852008 NCS851996:NCV852008 NMO851996:NMR852008 NWK851996:NWN852008 OGG851996:OGJ852008 OQC851996:OQF852008 OZY851996:PAB852008 PJU851996:PJX852008 PTQ851996:PTT852008 QDM851996:QDP852008 QNI851996:QNL852008 QXE851996:QXH852008 RHA851996:RHD852008 RQW851996:RQZ852008 SAS851996:SAV852008 SKO851996:SKR852008 SUK851996:SUN852008 TEG851996:TEJ852008 TOC851996:TOF852008 TXY851996:TYB852008 UHU851996:UHX852008 URQ851996:URT852008 VBM851996:VBP852008 VLI851996:VLL852008 VVE851996:VVH852008 WFA851996:WFD852008 WOW851996:WOZ852008 WYS851996:WYV852008 CK917532:CN917544 MG917532:MJ917544 WC917532:WF917544 AFY917532:AGB917544 APU917532:APX917544 AZQ917532:AZT917544 BJM917532:BJP917544 BTI917532:BTL917544 CDE917532:CDH917544 CNA917532:CND917544 CWW917532:CWZ917544 DGS917532:DGV917544 DQO917532:DQR917544 EAK917532:EAN917544 EKG917532:EKJ917544 EUC917532:EUF917544 FDY917532:FEB917544 FNU917532:FNX917544 FXQ917532:FXT917544 GHM917532:GHP917544 GRI917532:GRL917544 HBE917532:HBH917544 HLA917532:HLD917544 HUW917532:HUZ917544 IES917532:IEV917544 IOO917532:IOR917544 IYK917532:IYN917544 JIG917532:JIJ917544 JSC917532:JSF917544 KBY917532:KCB917544 KLU917532:KLX917544 KVQ917532:KVT917544 LFM917532:LFP917544 LPI917532:LPL917544 LZE917532:LZH917544 MJA917532:MJD917544 MSW917532:MSZ917544 NCS917532:NCV917544 NMO917532:NMR917544 NWK917532:NWN917544 OGG917532:OGJ917544 OQC917532:OQF917544 OZY917532:PAB917544 PJU917532:PJX917544 PTQ917532:PTT917544 QDM917532:QDP917544 QNI917532:QNL917544 QXE917532:QXH917544 RHA917532:RHD917544 RQW917532:RQZ917544 SAS917532:SAV917544 SKO917532:SKR917544 SUK917532:SUN917544 TEG917532:TEJ917544 TOC917532:TOF917544 TXY917532:TYB917544 UHU917532:UHX917544 URQ917532:URT917544 VBM917532:VBP917544 VLI917532:VLL917544 VVE917532:VVH917544 WFA917532:WFD917544 WOW917532:WOZ917544 WYS917532:WYV917544 CK983068:CN983080 MG983068:MJ983080 WC983068:WF983080 AFY983068:AGB983080 APU983068:APX983080 AZQ983068:AZT983080 BJM983068:BJP983080 BTI983068:BTL983080 CDE983068:CDH983080 CNA983068:CND983080 CWW983068:CWZ983080 DGS983068:DGV983080 DQO983068:DQR983080 EAK983068:EAN983080 EKG983068:EKJ983080 EUC983068:EUF983080 FDY983068:FEB983080 FNU983068:FNX983080 FXQ983068:FXT983080 GHM983068:GHP983080 GRI983068:GRL983080 HBE983068:HBH983080 HLA983068:HLD983080 HUW983068:HUZ983080 IES983068:IEV983080 IOO983068:IOR983080 IYK983068:IYN983080 JIG983068:JIJ983080 JSC983068:JSF983080 KBY983068:KCB983080 KLU983068:KLX983080 KVQ983068:KVT983080 LFM983068:LFP983080 LPI983068:LPL983080 LZE983068:LZH983080 MJA983068:MJD983080 MSW983068:MSZ983080 NCS983068:NCV983080 NMO983068:NMR983080 NWK983068:NWN983080 OGG983068:OGJ983080 OQC983068:OQF983080 OZY983068:PAB983080 PJU983068:PJX983080 PTQ983068:PTT983080 QDM983068:QDP983080 QNI983068:QNL983080 QXE983068:QXH983080 RHA983068:RHD983080 RQW983068:RQZ983080 SAS983068:SAV983080 SKO983068:SKR983080 SUK983068:SUN983080 TEG983068:TEJ983080 TOC983068:TOF983080 TXY983068:TYB983080 UHU983068:UHX983080 URQ983068:URT983080 VBM983068:VBP983080 VLI983068:VLL983080 VVE983068:VVH983080 WFA983068:WFD983080 WOW983068:WOZ983080 WYS983068:WYV983080 TNX983068:TOA983080 MF123 WB123 AFX123 APT123 AZP123 BJL123 BTH123 CDD123 CMZ123 CWV123 DGR123 DQN123 EAJ123 EKF123 EUB123 FDX123 FNT123 FXP123 GHL123 GRH123 HBD123 HKZ123 HUV123 IER123 ION123 IYJ123 JIF123 JSB123 KBX123 KLT123 KVP123 LFL123 LPH123 LZD123 MIZ123 MSV123 NCR123 NMN123 NWJ123 OGF123 OQB123 OZX123 PJT123 PTP123 QDL123 QNH123 QXD123 RGZ123 RQV123 SAR123 SKN123 SUJ123 TEF123 TOB123 TXX123 UHT123 URP123 VBL123 VLH123 VVD123 WEZ123 WOV123 WYR123 CJ65659 MF65659 WB65659 AFX65659 APT65659 AZP65659 BJL65659 BTH65659 CDD65659 CMZ65659 CWV65659 DGR65659 DQN65659 EAJ65659 EKF65659 EUB65659 FDX65659 FNT65659 FXP65659 GHL65659 GRH65659 HBD65659 HKZ65659 HUV65659 IER65659 ION65659 IYJ65659 JIF65659 JSB65659 KBX65659 KLT65659 KVP65659 LFL65659 LPH65659 LZD65659 MIZ65659 MSV65659 NCR65659 NMN65659 NWJ65659 OGF65659 OQB65659 OZX65659 PJT65659 PTP65659 QDL65659 QNH65659 QXD65659 RGZ65659 RQV65659 SAR65659 SKN65659 SUJ65659 TEF65659 TOB65659 TXX65659 UHT65659 URP65659 VBL65659 VLH65659 VVD65659 WEZ65659 WOV65659 WYR65659 CJ131195 MF131195 WB131195 AFX131195 APT131195 AZP131195 BJL131195 BTH131195 CDD131195 CMZ131195 CWV131195 DGR131195 DQN131195 EAJ131195 EKF131195 EUB131195 FDX131195 FNT131195 FXP131195 GHL131195 GRH131195 HBD131195 HKZ131195 HUV131195 IER131195 ION131195 IYJ131195 JIF131195 JSB131195 KBX131195 KLT131195 KVP131195 LFL131195 LPH131195 LZD131195 MIZ131195 MSV131195 NCR131195 NMN131195 NWJ131195 OGF131195 OQB131195 OZX131195 PJT131195 PTP131195 QDL131195 QNH131195 QXD131195 RGZ131195 RQV131195 SAR131195 SKN131195 SUJ131195 TEF131195 TOB131195 TXX131195 UHT131195 URP131195 VBL131195 VLH131195 VVD131195 WEZ131195 WOV131195 WYR131195 CJ196731 MF196731 WB196731 AFX196731 APT196731 AZP196731 BJL196731 BTH196731 CDD196731 CMZ196731 CWV196731 DGR196731 DQN196731 EAJ196731 EKF196731 EUB196731 FDX196731 FNT196731 FXP196731 GHL196731 GRH196731 HBD196731 HKZ196731 HUV196731 IER196731 ION196731 IYJ196731 JIF196731 JSB196731 KBX196731 KLT196731 KVP196731 LFL196731 LPH196731 LZD196731 MIZ196731 MSV196731 NCR196731 NMN196731 NWJ196731 OGF196731 OQB196731 OZX196731 PJT196731 PTP196731 QDL196731 QNH196731 QXD196731 RGZ196731 RQV196731 SAR196731 SKN196731 SUJ196731 TEF196731 TOB196731 TXX196731 UHT196731 URP196731 VBL196731 VLH196731 VVD196731 WEZ196731 WOV196731 WYR196731 CJ262267 MF262267 WB262267 AFX262267 APT262267 AZP262267 BJL262267 BTH262267 CDD262267 CMZ262267 CWV262267 DGR262267 DQN262267 EAJ262267 EKF262267 EUB262267 FDX262267 FNT262267 FXP262267 GHL262267 GRH262267 HBD262267 HKZ262267 HUV262267 IER262267 ION262267 IYJ262267 JIF262267 JSB262267 KBX262267 KLT262267 KVP262267 LFL262267 LPH262267 LZD262267 MIZ262267 MSV262267 NCR262267 NMN262267 NWJ262267 OGF262267 OQB262267 OZX262267 PJT262267 PTP262267 QDL262267 QNH262267 QXD262267 RGZ262267 RQV262267 SAR262267 SKN262267 SUJ262267 TEF262267 TOB262267 TXX262267 UHT262267 URP262267 VBL262267 VLH262267 VVD262267 WEZ262267 WOV262267 WYR262267 CJ327803 MF327803 WB327803 AFX327803 APT327803 AZP327803 BJL327803 BTH327803 CDD327803 CMZ327803 CWV327803 DGR327803 DQN327803 EAJ327803 EKF327803 EUB327803 FDX327803 FNT327803 FXP327803 GHL327803 GRH327803 HBD327803 HKZ327803 HUV327803 IER327803 ION327803 IYJ327803 JIF327803 JSB327803 KBX327803 KLT327803 KVP327803 LFL327803 LPH327803 LZD327803 MIZ327803 MSV327803 NCR327803 NMN327803 NWJ327803 OGF327803 OQB327803 OZX327803 PJT327803 PTP327803 QDL327803 QNH327803 QXD327803 RGZ327803 RQV327803 SAR327803 SKN327803 SUJ327803 TEF327803 TOB327803 TXX327803 UHT327803 URP327803 VBL327803 VLH327803 VVD327803 WEZ327803 WOV327803 WYR327803 CJ393339 MF393339 WB393339 AFX393339 APT393339 AZP393339 BJL393339 BTH393339 CDD393339 CMZ393339 CWV393339 DGR393339 DQN393339 EAJ393339 EKF393339 EUB393339 FDX393339 FNT393339 FXP393339 GHL393339 GRH393339 HBD393339 HKZ393339 HUV393339 IER393339 ION393339 IYJ393339 JIF393339 JSB393339 KBX393339 KLT393339 KVP393339 LFL393339 LPH393339 LZD393339 MIZ393339 MSV393339 NCR393339 NMN393339 NWJ393339 OGF393339 OQB393339 OZX393339 PJT393339 PTP393339 QDL393339 QNH393339 QXD393339 RGZ393339 RQV393339 SAR393339 SKN393339 SUJ393339 TEF393339 TOB393339 TXX393339 UHT393339 URP393339 VBL393339 VLH393339 VVD393339 WEZ393339 WOV393339 WYR393339 CJ458875 MF458875 WB458875 AFX458875 APT458875 AZP458875 BJL458875 BTH458875 CDD458875 CMZ458875 CWV458875 DGR458875 DQN458875 EAJ458875 EKF458875 EUB458875 FDX458875 FNT458875 FXP458875 GHL458875 GRH458875 HBD458875 HKZ458875 HUV458875 IER458875 ION458875 IYJ458875 JIF458875 JSB458875 KBX458875 KLT458875 KVP458875 LFL458875 LPH458875 LZD458875 MIZ458875 MSV458875 NCR458875 NMN458875 NWJ458875 OGF458875 OQB458875 OZX458875 PJT458875 PTP458875 QDL458875 QNH458875 QXD458875 RGZ458875 RQV458875 SAR458875 SKN458875 SUJ458875 TEF458875 TOB458875 TXX458875 UHT458875 URP458875 VBL458875 VLH458875 VVD458875 WEZ458875 WOV458875 WYR458875 CJ524411 MF524411 WB524411 AFX524411 APT524411 AZP524411 BJL524411 BTH524411 CDD524411 CMZ524411 CWV524411 DGR524411 DQN524411 EAJ524411 EKF524411 EUB524411 FDX524411 FNT524411 FXP524411 GHL524411 GRH524411 HBD524411 HKZ524411 HUV524411 IER524411 ION524411 IYJ524411 JIF524411 JSB524411 KBX524411 KLT524411 KVP524411 LFL524411 LPH524411 LZD524411 MIZ524411 MSV524411 NCR524411 NMN524411 NWJ524411 OGF524411 OQB524411 OZX524411 PJT524411 PTP524411 QDL524411 QNH524411 QXD524411 RGZ524411 RQV524411 SAR524411 SKN524411 SUJ524411 TEF524411 TOB524411 TXX524411 UHT524411 URP524411 VBL524411 VLH524411 VVD524411 WEZ524411 WOV524411 WYR524411 CJ589947 MF589947 WB589947 AFX589947 APT589947 AZP589947 BJL589947 BTH589947 CDD589947 CMZ589947 CWV589947 DGR589947 DQN589947 EAJ589947 EKF589947 EUB589947 FDX589947 FNT589947 FXP589947 GHL589947 GRH589947 HBD589947 HKZ589947 HUV589947 IER589947 ION589947 IYJ589947 JIF589947 JSB589947 KBX589947 KLT589947 KVP589947 LFL589947 LPH589947 LZD589947 MIZ589947 MSV589947 NCR589947 NMN589947 NWJ589947 OGF589947 OQB589947 OZX589947 PJT589947 PTP589947 QDL589947 QNH589947 QXD589947 RGZ589947 RQV589947 SAR589947 SKN589947 SUJ589947 TEF589947 TOB589947 TXX589947 UHT589947 URP589947 VBL589947 VLH589947 VVD589947 WEZ589947 WOV589947 WYR589947 CJ655483 MF655483 WB655483 AFX655483 APT655483 AZP655483 BJL655483 BTH655483 CDD655483 CMZ655483 CWV655483 DGR655483 DQN655483 EAJ655483 EKF655483 EUB655483 FDX655483 FNT655483 FXP655483 GHL655483 GRH655483 HBD655483 HKZ655483 HUV655483 IER655483 ION655483 IYJ655483 JIF655483 JSB655483 KBX655483 KLT655483 KVP655483 LFL655483 LPH655483 LZD655483 MIZ655483 MSV655483 NCR655483 NMN655483 NWJ655483 OGF655483 OQB655483 OZX655483 PJT655483 PTP655483 QDL655483 QNH655483 QXD655483 RGZ655483 RQV655483 SAR655483 SKN655483 SUJ655483 TEF655483 TOB655483 TXX655483 UHT655483 URP655483 VBL655483 VLH655483 VVD655483 WEZ655483 WOV655483 WYR655483 CJ721019 MF721019 WB721019 AFX721019 APT721019 AZP721019 BJL721019 BTH721019 CDD721019 CMZ721019 CWV721019 DGR721019 DQN721019 EAJ721019 EKF721019 EUB721019 FDX721019 FNT721019 FXP721019 GHL721019 GRH721019 HBD721019 HKZ721019 HUV721019 IER721019 ION721019 IYJ721019 JIF721019 JSB721019 KBX721019 KLT721019 KVP721019 LFL721019 LPH721019 LZD721019 MIZ721019 MSV721019 NCR721019 NMN721019 NWJ721019 OGF721019 OQB721019 OZX721019 PJT721019 PTP721019 QDL721019 QNH721019 QXD721019 RGZ721019 RQV721019 SAR721019 SKN721019 SUJ721019 TEF721019 TOB721019 TXX721019 UHT721019 URP721019 VBL721019 VLH721019 VVD721019 WEZ721019 WOV721019 WYR721019 CJ786555 MF786555 WB786555 AFX786555 APT786555 AZP786555 BJL786555 BTH786555 CDD786555 CMZ786555 CWV786555 DGR786555 DQN786555 EAJ786555 EKF786555 EUB786555 FDX786555 FNT786555 FXP786555 GHL786555 GRH786555 HBD786555 HKZ786555 HUV786555 IER786555 ION786555 IYJ786555 JIF786555 JSB786555 KBX786555 KLT786555 KVP786555 LFL786555 LPH786555 LZD786555 MIZ786555 MSV786555 NCR786555 NMN786555 NWJ786555 OGF786555 OQB786555 OZX786555 PJT786555 PTP786555 QDL786555 QNH786555 QXD786555 RGZ786555 RQV786555 SAR786555 SKN786555 SUJ786555 TEF786555 TOB786555 TXX786555 UHT786555 URP786555 VBL786555 VLH786555 VVD786555 WEZ786555 WOV786555 WYR786555 CJ852091 MF852091 WB852091 AFX852091 APT852091 AZP852091 BJL852091 BTH852091 CDD852091 CMZ852091 CWV852091 DGR852091 DQN852091 EAJ852091 EKF852091 EUB852091 FDX852091 FNT852091 FXP852091 GHL852091 GRH852091 HBD852091 HKZ852091 HUV852091 IER852091 ION852091 IYJ852091 JIF852091 JSB852091 KBX852091 KLT852091 KVP852091 LFL852091 LPH852091 LZD852091 MIZ852091 MSV852091 NCR852091 NMN852091 NWJ852091 OGF852091 OQB852091 OZX852091 PJT852091 PTP852091 QDL852091 QNH852091 QXD852091 RGZ852091 RQV852091 SAR852091 SKN852091 SUJ852091 TEF852091 TOB852091 TXX852091 UHT852091 URP852091 VBL852091 VLH852091 VVD852091 WEZ852091 WOV852091 WYR852091 CJ917627 MF917627 WB917627 AFX917627 APT917627 AZP917627 BJL917627 BTH917627 CDD917627 CMZ917627 CWV917627 DGR917627 DQN917627 EAJ917627 EKF917627 EUB917627 FDX917627 FNT917627 FXP917627 GHL917627 GRH917627 HBD917627 HKZ917627 HUV917627 IER917627 ION917627 IYJ917627 JIF917627 JSB917627 KBX917627 KLT917627 KVP917627 LFL917627 LPH917627 LZD917627 MIZ917627 MSV917627 NCR917627 NMN917627 NWJ917627 OGF917627 OQB917627 OZX917627 PJT917627 PTP917627 QDL917627 QNH917627 QXD917627 RGZ917627 RQV917627 SAR917627 SKN917627 SUJ917627 TEF917627 TOB917627 TXX917627 UHT917627 URP917627 VBL917627 VLH917627 VVD917627 WEZ917627 WOV917627 WYR917627 CJ983163 MF983163 WB983163 AFX983163 APT983163 AZP983163 BJL983163 BTH983163 CDD983163 CMZ983163 CWV983163 DGR983163 DQN983163 EAJ983163 EKF983163 EUB983163 FDX983163 FNT983163 FXP983163 GHL983163 GRH983163 HBD983163 HKZ983163 HUV983163 IER983163 ION983163 IYJ983163 JIF983163 JSB983163 KBX983163 KLT983163 KVP983163 LFL983163 LPH983163 LZD983163 MIZ983163 MSV983163 NCR983163 NMN983163 NWJ983163 OGF983163 OQB983163 OZX983163 PJT983163 PTP983163 QDL983163 QNH983163 QXD983163 RGZ983163 RQV983163 SAR983163 SKN983163 SUJ983163 TEF983163 TOB983163 TXX983163 UHT983163 URP983163 VBL983163 VLH983163 VVD983163 WEZ983163 WOV983163 WYR983163 WOR983068:WOU983080 MA28:MA41 VW28:VW41 AFS28:AFS41 APO28:APO41 AZK28:AZK41 BJG28:BJG41 BTC28:BTC41 CCY28:CCY41 CMU28:CMU41 CWQ28:CWQ41 DGM28:DGM41 DQI28:DQI41 EAE28:EAE41 EKA28:EKA41 ETW28:ETW41 FDS28:FDS41 FNO28:FNO41 FXK28:FXK41 GHG28:GHG41 GRC28:GRC41 HAY28:HAY41 HKU28:HKU41 HUQ28:HUQ41 IEM28:IEM41 IOI28:IOI41 IYE28:IYE41 JIA28:JIA41 JRW28:JRW41 KBS28:KBS41 KLO28:KLO41 KVK28:KVK41 LFG28:LFG41 LPC28:LPC41 LYY28:LYY41 MIU28:MIU41 MSQ28:MSQ41 NCM28:NCM41 NMI28:NMI41 NWE28:NWE41 OGA28:OGA41 OPW28:OPW41 OZS28:OZS41 PJO28:PJO41 PTK28:PTK41 QDG28:QDG41 QNC28:QNC41 QWY28:QWY41 RGU28:RGU41 RQQ28:RQQ41 SAM28:SAM41 SKI28:SKI41 SUE28:SUE41 TEA28:TEA41 TNW28:TNW41 TXS28:TXS41 UHO28:UHO41 URK28:URK41 VBG28:VBG41 VLC28:VLC41 VUY28:VUY41 WEU28:WEU41 WOQ28:WOQ41 WYM28:WYM41 CE65564:CE65577 MA65564:MA65577 VW65564:VW65577 AFS65564:AFS65577 APO65564:APO65577 AZK65564:AZK65577 BJG65564:BJG65577 BTC65564:BTC65577 CCY65564:CCY65577 CMU65564:CMU65577 CWQ65564:CWQ65577 DGM65564:DGM65577 DQI65564:DQI65577 EAE65564:EAE65577 EKA65564:EKA65577 ETW65564:ETW65577 FDS65564:FDS65577 FNO65564:FNO65577 FXK65564:FXK65577 GHG65564:GHG65577 GRC65564:GRC65577 HAY65564:HAY65577 HKU65564:HKU65577 HUQ65564:HUQ65577 IEM65564:IEM65577 IOI65564:IOI65577 IYE65564:IYE65577 JIA65564:JIA65577 JRW65564:JRW65577 KBS65564:KBS65577 KLO65564:KLO65577 KVK65564:KVK65577 LFG65564:LFG65577 LPC65564:LPC65577 LYY65564:LYY65577 MIU65564:MIU65577 MSQ65564:MSQ65577 NCM65564:NCM65577 NMI65564:NMI65577 NWE65564:NWE65577 OGA65564:OGA65577 OPW65564:OPW65577 OZS65564:OZS65577 PJO65564:PJO65577 PTK65564:PTK65577 QDG65564:QDG65577 QNC65564:QNC65577 QWY65564:QWY65577 RGU65564:RGU65577 RQQ65564:RQQ65577 SAM65564:SAM65577 SKI65564:SKI65577 SUE65564:SUE65577 TEA65564:TEA65577 TNW65564:TNW65577 TXS65564:TXS65577 UHO65564:UHO65577 URK65564:URK65577 VBG65564:VBG65577 VLC65564:VLC65577 VUY65564:VUY65577 WEU65564:WEU65577 WOQ65564:WOQ65577 WYM65564:WYM65577 CE131100:CE131113 MA131100:MA131113 VW131100:VW131113 AFS131100:AFS131113 APO131100:APO131113 AZK131100:AZK131113 BJG131100:BJG131113 BTC131100:BTC131113 CCY131100:CCY131113 CMU131100:CMU131113 CWQ131100:CWQ131113 DGM131100:DGM131113 DQI131100:DQI131113 EAE131100:EAE131113 EKA131100:EKA131113 ETW131100:ETW131113 FDS131100:FDS131113 FNO131100:FNO131113 FXK131100:FXK131113 GHG131100:GHG131113 GRC131100:GRC131113 HAY131100:HAY131113 HKU131100:HKU131113 HUQ131100:HUQ131113 IEM131100:IEM131113 IOI131100:IOI131113 IYE131100:IYE131113 JIA131100:JIA131113 JRW131100:JRW131113 KBS131100:KBS131113 KLO131100:KLO131113 KVK131100:KVK131113 LFG131100:LFG131113 LPC131100:LPC131113 LYY131100:LYY131113 MIU131100:MIU131113 MSQ131100:MSQ131113 NCM131100:NCM131113 NMI131100:NMI131113 NWE131100:NWE131113 OGA131100:OGA131113 OPW131100:OPW131113 OZS131100:OZS131113 PJO131100:PJO131113 PTK131100:PTK131113 QDG131100:QDG131113 QNC131100:QNC131113 QWY131100:QWY131113 RGU131100:RGU131113 RQQ131100:RQQ131113 SAM131100:SAM131113 SKI131100:SKI131113 SUE131100:SUE131113 TEA131100:TEA131113 TNW131100:TNW131113 TXS131100:TXS131113 UHO131100:UHO131113 URK131100:URK131113 VBG131100:VBG131113 VLC131100:VLC131113 VUY131100:VUY131113 WEU131100:WEU131113 WOQ131100:WOQ131113 WYM131100:WYM131113 CE196636:CE196649 MA196636:MA196649 VW196636:VW196649 AFS196636:AFS196649 APO196636:APO196649 AZK196636:AZK196649 BJG196636:BJG196649 BTC196636:BTC196649 CCY196636:CCY196649 CMU196636:CMU196649 CWQ196636:CWQ196649 DGM196636:DGM196649 DQI196636:DQI196649 EAE196636:EAE196649 EKA196636:EKA196649 ETW196636:ETW196649 FDS196636:FDS196649 FNO196636:FNO196649 FXK196636:FXK196649 GHG196636:GHG196649 GRC196636:GRC196649 HAY196636:HAY196649 HKU196636:HKU196649 HUQ196636:HUQ196649 IEM196636:IEM196649 IOI196636:IOI196649 IYE196636:IYE196649 JIA196636:JIA196649 JRW196636:JRW196649 KBS196636:KBS196649 KLO196636:KLO196649 KVK196636:KVK196649 LFG196636:LFG196649 LPC196636:LPC196649 LYY196636:LYY196649 MIU196636:MIU196649 MSQ196636:MSQ196649 NCM196636:NCM196649 NMI196636:NMI196649 NWE196636:NWE196649 OGA196636:OGA196649 OPW196636:OPW196649 OZS196636:OZS196649 PJO196636:PJO196649 PTK196636:PTK196649 QDG196636:QDG196649 QNC196636:QNC196649 QWY196636:QWY196649 RGU196636:RGU196649 RQQ196636:RQQ196649 SAM196636:SAM196649 SKI196636:SKI196649 SUE196636:SUE196649 TEA196636:TEA196649 TNW196636:TNW196649 TXS196636:TXS196649 UHO196636:UHO196649 URK196636:URK196649 VBG196636:VBG196649 VLC196636:VLC196649 VUY196636:VUY196649 WEU196636:WEU196649 WOQ196636:WOQ196649 WYM196636:WYM196649 CE262172:CE262185 MA262172:MA262185 VW262172:VW262185 AFS262172:AFS262185 APO262172:APO262185 AZK262172:AZK262185 BJG262172:BJG262185 BTC262172:BTC262185 CCY262172:CCY262185 CMU262172:CMU262185 CWQ262172:CWQ262185 DGM262172:DGM262185 DQI262172:DQI262185 EAE262172:EAE262185 EKA262172:EKA262185 ETW262172:ETW262185 FDS262172:FDS262185 FNO262172:FNO262185 FXK262172:FXK262185 GHG262172:GHG262185 GRC262172:GRC262185 HAY262172:HAY262185 HKU262172:HKU262185 HUQ262172:HUQ262185 IEM262172:IEM262185 IOI262172:IOI262185 IYE262172:IYE262185 JIA262172:JIA262185 JRW262172:JRW262185 KBS262172:KBS262185 KLO262172:KLO262185 KVK262172:KVK262185 LFG262172:LFG262185 LPC262172:LPC262185 LYY262172:LYY262185 MIU262172:MIU262185 MSQ262172:MSQ262185 NCM262172:NCM262185 NMI262172:NMI262185 NWE262172:NWE262185 OGA262172:OGA262185 OPW262172:OPW262185 OZS262172:OZS262185 PJO262172:PJO262185 PTK262172:PTK262185 QDG262172:QDG262185 QNC262172:QNC262185 QWY262172:QWY262185 RGU262172:RGU262185 RQQ262172:RQQ262185 SAM262172:SAM262185 SKI262172:SKI262185 SUE262172:SUE262185 TEA262172:TEA262185 TNW262172:TNW262185 TXS262172:TXS262185 UHO262172:UHO262185 URK262172:URK262185 VBG262172:VBG262185 VLC262172:VLC262185 VUY262172:VUY262185 WEU262172:WEU262185 WOQ262172:WOQ262185 WYM262172:WYM262185 CE327708:CE327721 MA327708:MA327721 VW327708:VW327721 AFS327708:AFS327721 APO327708:APO327721 AZK327708:AZK327721 BJG327708:BJG327721 BTC327708:BTC327721 CCY327708:CCY327721 CMU327708:CMU327721 CWQ327708:CWQ327721 DGM327708:DGM327721 DQI327708:DQI327721 EAE327708:EAE327721 EKA327708:EKA327721 ETW327708:ETW327721 FDS327708:FDS327721 FNO327708:FNO327721 FXK327708:FXK327721 GHG327708:GHG327721 GRC327708:GRC327721 HAY327708:HAY327721 HKU327708:HKU327721 HUQ327708:HUQ327721 IEM327708:IEM327721 IOI327708:IOI327721 IYE327708:IYE327721 JIA327708:JIA327721 JRW327708:JRW327721 KBS327708:KBS327721 KLO327708:KLO327721 KVK327708:KVK327721 LFG327708:LFG327721 LPC327708:LPC327721 LYY327708:LYY327721 MIU327708:MIU327721 MSQ327708:MSQ327721 NCM327708:NCM327721 NMI327708:NMI327721 NWE327708:NWE327721 OGA327708:OGA327721 OPW327708:OPW327721 OZS327708:OZS327721 PJO327708:PJO327721 PTK327708:PTK327721 QDG327708:QDG327721 QNC327708:QNC327721 QWY327708:QWY327721 RGU327708:RGU327721 RQQ327708:RQQ327721 SAM327708:SAM327721 SKI327708:SKI327721 SUE327708:SUE327721 TEA327708:TEA327721 TNW327708:TNW327721 TXS327708:TXS327721 UHO327708:UHO327721 URK327708:URK327721 VBG327708:VBG327721 VLC327708:VLC327721 VUY327708:VUY327721 WEU327708:WEU327721 WOQ327708:WOQ327721 WYM327708:WYM327721 CE393244:CE393257 MA393244:MA393257 VW393244:VW393257 AFS393244:AFS393257 APO393244:APO393257 AZK393244:AZK393257 BJG393244:BJG393257 BTC393244:BTC393257 CCY393244:CCY393257 CMU393244:CMU393257 CWQ393244:CWQ393257 DGM393244:DGM393257 DQI393244:DQI393257 EAE393244:EAE393257 EKA393244:EKA393257 ETW393244:ETW393257 FDS393244:FDS393257 FNO393244:FNO393257 FXK393244:FXK393257 GHG393244:GHG393257 GRC393244:GRC393257 HAY393244:HAY393257 HKU393244:HKU393257 HUQ393244:HUQ393257 IEM393244:IEM393257 IOI393244:IOI393257 IYE393244:IYE393257 JIA393244:JIA393257 JRW393244:JRW393257 KBS393244:KBS393257 KLO393244:KLO393257 KVK393244:KVK393257 LFG393244:LFG393257 LPC393244:LPC393257 LYY393244:LYY393257 MIU393244:MIU393257 MSQ393244:MSQ393257 NCM393244:NCM393257 NMI393244:NMI393257 NWE393244:NWE393257 OGA393244:OGA393257 OPW393244:OPW393257 OZS393244:OZS393257 PJO393244:PJO393257 PTK393244:PTK393257 QDG393244:QDG393257 QNC393244:QNC393257 QWY393244:QWY393257 RGU393244:RGU393257 RQQ393244:RQQ393257 SAM393244:SAM393257 SKI393244:SKI393257 SUE393244:SUE393257 TEA393244:TEA393257 TNW393244:TNW393257 TXS393244:TXS393257 UHO393244:UHO393257 URK393244:URK393257 VBG393244:VBG393257 VLC393244:VLC393257 VUY393244:VUY393257 WEU393244:WEU393257 WOQ393244:WOQ393257 WYM393244:WYM393257 CE458780:CE458793 MA458780:MA458793 VW458780:VW458793 AFS458780:AFS458793 APO458780:APO458793 AZK458780:AZK458793 BJG458780:BJG458793 BTC458780:BTC458793 CCY458780:CCY458793 CMU458780:CMU458793 CWQ458780:CWQ458793 DGM458780:DGM458793 DQI458780:DQI458793 EAE458780:EAE458793 EKA458780:EKA458793 ETW458780:ETW458793 FDS458780:FDS458793 FNO458780:FNO458793 FXK458780:FXK458793 GHG458780:GHG458793 GRC458780:GRC458793 HAY458780:HAY458793 HKU458780:HKU458793 HUQ458780:HUQ458793 IEM458780:IEM458793 IOI458780:IOI458793 IYE458780:IYE458793 JIA458780:JIA458793 JRW458780:JRW458793 KBS458780:KBS458793 KLO458780:KLO458793 KVK458780:KVK458793 LFG458780:LFG458793 LPC458780:LPC458793 LYY458780:LYY458793 MIU458780:MIU458793 MSQ458780:MSQ458793 NCM458780:NCM458793 NMI458780:NMI458793 NWE458780:NWE458793 OGA458780:OGA458793 OPW458780:OPW458793 OZS458780:OZS458793 PJO458780:PJO458793 PTK458780:PTK458793 QDG458780:QDG458793 QNC458780:QNC458793 QWY458780:QWY458793 RGU458780:RGU458793 RQQ458780:RQQ458793 SAM458780:SAM458793 SKI458780:SKI458793 SUE458780:SUE458793 TEA458780:TEA458793 TNW458780:TNW458793 TXS458780:TXS458793 UHO458780:UHO458793 URK458780:URK458793 VBG458780:VBG458793 VLC458780:VLC458793 VUY458780:VUY458793 WEU458780:WEU458793 WOQ458780:WOQ458793 WYM458780:WYM458793 CE524316:CE524329 MA524316:MA524329 VW524316:VW524329 AFS524316:AFS524329 APO524316:APO524329 AZK524316:AZK524329 BJG524316:BJG524329 BTC524316:BTC524329 CCY524316:CCY524329 CMU524316:CMU524329 CWQ524316:CWQ524329 DGM524316:DGM524329 DQI524316:DQI524329 EAE524316:EAE524329 EKA524316:EKA524329 ETW524316:ETW524329 FDS524316:FDS524329 FNO524316:FNO524329 FXK524316:FXK524329 GHG524316:GHG524329 GRC524316:GRC524329 HAY524316:HAY524329 HKU524316:HKU524329 HUQ524316:HUQ524329 IEM524316:IEM524329 IOI524316:IOI524329 IYE524316:IYE524329 JIA524316:JIA524329 JRW524316:JRW524329 KBS524316:KBS524329 KLO524316:KLO524329 KVK524316:KVK524329 LFG524316:LFG524329 LPC524316:LPC524329 LYY524316:LYY524329 MIU524316:MIU524329 MSQ524316:MSQ524329 NCM524316:NCM524329 NMI524316:NMI524329 NWE524316:NWE524329 OGA524316:OGA524329 OPW524316:OPW524329 OZS524316:OZS524329 PJO524316:PJO524329 PTK524316:PTK524329 QDG524316:QDG524329 QNC524316:QNC524329 QWY524316:QWY524329 RGU524316:RGU524329 RQQ524316:RQQ524329 SAM524316:SAM524329 SKI524316:SKI524329 SUE524316:SUE524329 TEA524316:TEA524329 TNW524316:TNW524329 TXS524316:TXS524329 UHO524316:UHO524329 URK524316:URK524329 VBG524316:VBG524329 VLC524316:VLC524329 VUY524316:VUY524329 WEU524316:WEU524329 WOQ524316:WOQ524329 WYM524316:WYM524329 CE589852:CE589865 MA589852:MA589865 VW589852:VW589865 AFS589852:AFS589865 APO589852:APO589865 AZK589852:AZK589865 BJG589852:BJG589865 BTC589852:BTC589865 CCY589852:CCY589865 CMU589852:CMU589865 CWQ589852:CWQ589865 DGM589852:DGM589865 DQI589852:DQI589865 EAE589852:EAE589865 EKA589852:EKA589865 ETW589852:ETW589865 FDS589852:FDS589865 FNO589852:FNO589865 FXK589852:FXK589865 GHG589852:GHG589865 GRC589852:GRC589865 HAY589852:HAY589865 HKU589852:HKU589865 HUQ589852:HUQ589865 IEM589852:IEM589865 IOI589852:IOI589865 IYE589852:IYE589865 JIA589852:JIA589865 JRW589852:JRW589865 KBS589852:KBS589865 KLO589852:KLO589865 KVK589852:KVK589865 LFG589852:LFG589865 LPC589852:LPC589865 LYY589852:LYY589865 MIU589852:MIU589865 MSQ589852:MSQ589865 NCM589852:NCM589865 NMI589852:NMI589865 NWE589852:NWE589865 OGA589852:OGA589865 OPW589852:OPW589865 OZS589852:OZS589865 PJO589852:PJO589865 PTK589852:PTK589865 QDG589852:QDG589865 QNC589852:QNC589865 QWY589852:QWY589865 RGU589852:RGU589865 RQQ589852:RQQ589865 SAM589852:SAM589865 SKI589852:SKI589865 SUE589852:SUE589865 TEA589852:TEA589865 TNW589852:TNW589865 TXS589852:TXS589865 UHO589852:UHO589865 URK589852:URK589865 VBG589852:VBG589865 VLC589852:VLC589865 VUY589852:VUY589865 WEU589852:WEU589865 WOQ589852:WOQ589865 WYM589852:WYM589865 CE655388:CE655401 MA655388:MA655401 VW655388:VW655401 AFS655388:AFS655401 APO655388:APO655401 AZK655388:AZK655401 BJG655388:BJG655401 BTC655388:BTC655401 CCY655388:CCY655401 CMU655388:CMU655401 CWQ655388:CWQ655401 DGM655388:DGM655401 DQI655388:DQI655401 EAE655388:EAE655401 EKA655388:EKA655401 ETW655388:ETW655401 FDS655388:FDS655401 FNO655388:FNO655401 FXK655388:FXK655401 GHG655388:GHG655401 GRC655388:GRC655401 HAY655388:HAY655401 HKU655388:HKU655401 HUQ655388:HUQ655401 IEM655388:IEM655401 IOI655388:IOI655401 IYE655388:IYE655401 JIA655388:JIA655401 JRW655388:JRW655401 KBS655388:KBS655401 KLO655388:KLO655401 KVK655388:KVK655401 LFG655388:LFG655401 LPC655388:LPC655401 LYY655388:LYY655401 MIU655388:MIU655401 MSQ655388:MSQ655401 NCM655388:NCM655401 NMI655388:NMI655401 NWE655388:NWE655401 OGA655388:OGA655401 OPW655388:OPW655401 OZS655388:OZS655401 PJO655388:PJO655401 PTK655388:PTK655401 QDG655388:QDG655401 QNC655388:QNC655401 QWY655388:QWY655401 RGU655388:RGU655401 RQQ655388:RQQ655401 SAM655388:SAM655401 SKI655388:SKI655401 SUE655388:SUE655401 TEA655388:TEA655401 TNW655388:TNW655401 TXS655388:TXS655401 UHO655388:UHO655401 URK655388:URK655401 VBG655388:VBG655401 VLC655388:VLC655401 VUY655388:VUY655401 WEU655388:WEU655401 WOQ655388:WOQ655401 WYM655388:WYM655401 CE720924:CE720937 MA720924:MA720937 VW720924:VW720937 AFS720924:AFS720937 APO720924:APO720937 AZK720924:AZK720937 BJG720924:BJG720937 BTC720924:BTC720937 CCY720924:CCY720937 CMU720924:CMU720937 CWQ720924:CWQ720937 DGM720924:DGM720937 DQI720924:DQI720937 EAE720924:EAE720937 EKA720924:EKA720937 ETW720924:ETW720937 FDS720924:FDS720937 FNO720924:FNO720937 FXK720924:FXK720937 GHG720924:GHG720937 GRC720924:GRC720937 HAY720924:HAY720937 HKU720924:HKU720937 HUQ720924:HUQ720937 IEM720924:IEM720937 IOI720924:IOI720937 IYE720924:IYE720937 JIA720924:JIA720937 JRW720924:JRW720937 KBS720924:KBS720937 KLO720924:KLO720937 KVK720924:KVK720937 LFG720924:LFG720937 LPC720924:LPC720937 LYY720924:LYY720937 MIU720924:MIU720937 MSQ720924:MSQ720937 NCM720924:NCM720937 NMI720924:NMI720937 NWE720924:NWE720937 OGA720924:OGA720937 OPW720924:OPW720937 OZS720924:OZS720937 PJO720924:PJO720937 PTK720924:PTK720937 QDG720924:QDG720937 QNC720924:QNC720937 QWY720924:QWY720937 RGU720924:RGU720937 RQQ720924:RQQ720937 SAM720924:SAM720937 SKI720924:SKI720937 SUE720924:SUE720937 TEA720924:TEA720937 TNW720924:TNW720937 TXS720924:TXS720937 UHO720924:UHO720937 URK720924:URK720937 VBG720924:VBG720937 VLC720924:VLC720937 VUY720924:VUY720937 WEU720924:WEU720937 WOQ720924:WOQ720937 WYM720924:WYM720937 CE786460:CE786473 MA786460:MA786473 VW786460:VW786473 AFS786460:AFS786473 APO786460:APO786473 AZK786460:AZK786473 BJG786460:BJG786473 BTC786460:BTC786473 CCY786460:CCY786473 CMU786460:CMU786473 CWQ786460:CWQ786473 DGM786460:DGM786473 DQI786460:DQI786473 EAE786460:EAE786473 EKA786460:EKA786473 ETW786460:ETW786473 FDS786460:FDS786473 FNO786460:FNO786473 FXK786460:FXK786473 GHG786460:GHG786473 GRC786460:GRC786473 HAY786460:HAY786473 HKU786460:HKU786473 HUQ786460:HUQ786473 IEM786460:IEM786473 IOI786460:IOI786473 IYE786460:IYE786473 JIA786460:JIA786473 JRW786460:JRW786473 KBS786460:KBS786473 KLO786460:KLO786473 KVK786460:KVK786473 LFG786460:LFG786473 LPC786460:LPC786473 LYY786460:LYY786473 MIU786460:MIU786473 MSQ786460:MSQ786473 NCM786460:NCM786473 NMI786460:NMI786473 NWE786460:NWE786473 OGA786460:OGA786473 OPW786460:OPW786473 OZS786460:OZS786473 PJO786460:PJO786473 PTK786460:PTK786473 QDG786460:QDG786473 QNC786460:QNC786473 QWY786460:QWY786473 RGU786460:RGU786473 RQQ786460:RQQ786473 SAM786460:SAM786473 SKI786460:SKI786473 SUE786460:SUE786473 TEA786460:TEA786473 TNW786460:TNW786473 TXS786460:TXS786473 UHO786460:UHO786473 URK786460:URK786473 VBG786460:VBG786473 VLC786460:VLC786473 VUY786460:VUY786473 WEU786460:WEU786473 WOQ786460:WOQ786473 WYM786460:WYM786473 CE851996:CE852009 MA851996:MA852009 VW851996:VW852009 AFS851996:AFS852009 APO851996:APO852009 AZK851996:AZK852009 BJG851996:BJG852009 BTC851996:BTC852009 CCY851996:CCY852009 CMU851996:CMU852009 CWQ851996:CWQ852009 DGM851996:DGM852009 DQI851996:DQI852009 EAE851996:EAE852009 EKA851996:EKA852009 ETW851996:ETW852009 FDS851996:FDS852009 FNO851996:FNO852009 FXK851996:FXK852009 GHG851996:GHG852009 GRC851996:GRC852009 HAY851996:HAY852009 HKU851996:HKU852009 HUQ851996:HUQ852009 IEM851996:IEM852009 IOI851996:IOI852009 IYE851996:IYE852009 JIA851996:JIA852009 JRW851996:JRW852009 KBS851996:KBS852009 KLO851996:KLO852009 KVK851996:KVK852009 LFG851996:LFG852009 LPC851996:LPC852009 LYY851996:LYY852009 MIU851996:MIU852009 MSQ851996:MSQ852009 NCM851996:NCM852009 NMI851996:NMI852009 NWE851996:NWE852009 OGA851996:OGA852009 OPW851996:OPW852009 OZS851996:OZS852009 PJO851996:PJO852009 PTK851996:PTK852009 QDG851996:QDG852009 QNC851996:QNC852009 QWY851996:QWY852009 RGU851996:RGU852009 RQQ851996:RQQ852009 SAM851996:SAM852009 SKI851996:SKI852009 SUE851996:SUE852009 TEA851996:TEA852009 TNW851996:TNW852009 TXS851996:TXS852009 UHO851996:UHO852009 URK851996:URK852009 VBG851996:VBG852009 VLC851996:VLC852009 VUY851996:VUY852009 WEU851996:WEU852009 WOQ851996:WOQ852009 WYM851996:WYM852009 CE917532:CE917545 MA917532:MA917545 VW917532:VW917545 AFS917532:AFS917545 APO917532:APO917545 AZK917532:AZK917545 BJG917532:BJG917545 BTC917532:BTC917545 CCY917532:CCY917545 CMU917532:CMU917545 CWQ917532:CWQ917545 DGM917532:DGM917545 DQI917532:DQI917545 EAE917532:EAE917545 EKA917532:EKA917545 ETW917532:ETW917545 FDS917532:FDS917545 FNO917532:FNO917545 FXK917532:FXK917545 GHG917532:GHG917545 GRC917532:GRC917545 HAY917532:HAY917545 HKU917532:HKU917545 HUQ917532:HUQ917545 IEM917532:IEM917545 IOI917532:IOI917545 IYE917532:IYE917545 JIA917532:JIA917545 JRW917532:JRW917545 KBS917532:KBS917545 KLO917532:KLO917545 KVK917532:KVK917545 LFG917532:LFG917545 LPC917532:LPC917545 LYY917532:LYY917545 MIU917532:MIU917545 MSQ917532:MSQ917545 NCM917532:NCM917545 NMI917532:NMI917545 NWE917532:NWE917545 OGA917532:OGA917545 OPW917532:OPW917545 OZS917532:OZS917545 PJO917532:PJO917545 PTK917532:PTK917545 QDG917532:QDG917545 QNC917532:QNC917545 QWY917532:QWY917545 RGU917532:RGU917545 RQQ917532:RQQ917545 SAM917532:SAM917545 SKI917532:SKI917545 SUE917532:SUE917545 TEA917532:TEA917545 TNW917532:TNW917545 TXS917532:TXS917545 UHO917532:UHO917545 URK917532:URK917545 VBG917532:VBG917545 VLC917532:VLC917545 VUY917532:VUY917545 WEU917532:WEU917545 WOQ917532:WOQ917545 WYM917532:WYM917545 CE983068:CE983081 MA983068:MA983081 VW983068:VW983081 AFS983068:AFS983081 APO983068:APO983081 AZK983068:AZK983081 BJG983068:BJG983081 BTC983068:BTC983081 CCY983068:CCY983081 CMU983068:CMU983081 CWQ983068:CWQ983081 DGM983068:DGM983081 DQI983068:DQI983081 EAE983068:EAE983081 EKA983068:EKA983081 ETW983068:ETW983081 FDS983068:FDS983081 FNO983068:FNO983081 FXK983068:FXK983081 GHG983068:GHG983081 GRC983068:GRC983081 HAY983068:HAY983081 HKU983068:HKU983081 HUQ983068:HUQ983081 IEM983068:IEM983081 IOI983068:IOI983081 IYE983068:IYE983081 JIA983068:JIA983081 JRW983068:JRW983081 KBS983068:KBS983081 KLO983068:KLO983081 KVK983068:KVK983081 LFG983068:LFG983081 LPC983068:LPC983081 LYY983068:LYY983081 MIU983068:MIU983081 MSQ983068:MSQ983081 NCM983068:NCM983081 NMI983068:NMI983081 NWE983068:NWE983081 OGA983068:OGA983081 OPW983068:OPW983081 OZS983068:OZS983081 PJO983068:PJO983081 PTK983068:PTK983081 QDG983068:QDG983081 QNC983068:QNC983081 QWY983068:QWY983081 RGU983068:RGU983081 RQQ983068:RQQ983081 SAM983068:SAM983081 SKI983068:SKI983081 SUE983068:SUE983081 TEA983068:TEA983081 TNW983068:TNW983081 TXS983068:TXS983081 UHO983068:UHO983081 URK983068:URK983081 VBG983068:VBG983081 VLC983068:VLC983081 VUY983068:VUY983081 WEU983068:WEU983081 WOQ983068:WOQ983081 WYM983068:WYM983081 WYN983068:WYQ983080 MB28:ME40 VX28:WA40 AFT28:AFW40 APP28:APS40 AZL28:AZO40 BJH28:BJK40 BTD28:BTG40 CCZ28:CDC40 CMV28:CMY40 CWR28:CWU40 DGN28:DGQ40 DQJ28:DQM40 EAF28:EAI40 EKB28:EKE40 ETX28:EUA40 FDT28:FDW40 FNP28:FNS40 FXL28:FXO40 GHH28:GHK40 GRD28:GRG40 HAZ28:HBC40 HKV28:HKY40 HUR28:HUU40 IEN28:IEQ40 IOJ28:IOM40 IYF28:IYI40 JIB28:JIE40 JRX28:JSA40 KBT28:KBW40 KLP28:KLS40 KVL28:KVO40 LFH28:LFK40 LPD28:LPG40 LYZ28:LZC40 MIV28:MIY40 MSR28:MSU40 NCN28:NCQ40 NMJ28:NMM40 NWF28:NWI40 OGB28:OGE40 OPX28:OQA40 OZT28:OZW40 PJP28:PJS40 PTL28:PTO40 QDH28:QDK40 QND28:QNG40 QWZ28:QXC40 RGV28:RGY40 RQR28:RQU40 SAN28:SAQ40 SKJ28:SKM40 SUF28:SUI40 TEB28:TEE40 TNX28:TOA40 TXT28:TXW40 UHP28:UHS40 URL28:URO40 VBH28:VBK40 VLD28:VLG40 VUZ28:VVC40 WEV28:WEY40 WOR28:WOU40 WYN28:WYQ40 CF65564:CI65576 MB65564:ME65576 VX65564:WA65576 AFT65564:AFW65576 APP65564:APS65576 AZL65564:AZO65576 BJH65564:BJK65576 BTD65564:BTG65576 CCZ65564:CDC65576 CMV65564:CMY65576 CWR65564:CWU65576 DGN65564:DGQ65576 DQJ65564:DQM65576 EAF65564:EAI65576 EKB65564:EKE65576 ETX65564:EUA65576 FDT65564:FDW65576 FNP65564:FNS65576 FXL65564:FXO65576 GHH65564:GHK65576 GRD65564:GRG65576 HAZ65564:HBC65576 HKV65564:HKY65576 HUR65564:HUU65576 IEN65564:IEQ65576 IOJ65564:IOM65576 IYF65564:IYI65576 JIB65564:JIE65576 JRX65564:JSA65576 KBT65564:KBW65576 KLP65564:KLS65576 KVL65564:KVO65576 LFH65564:LFK65576 LPD65564:LPG65576 LYZ65564:LZC65576 MIV65564:MIY65576 MSR65564:MSU65576 NCN65564:NCQ65576 NMJ65564:NMM65576 NWF65564:NWI65576 OGB65564:OGE65576 OPX65564:OQA65576 OZT65564:OZW65576 PJP65564:PJS65576 PTL65564:PTO65576 QDH65564:QDK65576 QND65564:QNG65576 QWZ65564:QXC65576 RGV65564:RGY65576 RQR65564:RQU65576 SAN65564:SAQ65576 SKJ65564:SKM65576 SUF65564:SUI65576 TEB65564:TEE65576 TNX65564:TOA65576 TXT65564:TXW65576 UHP65564:UHS65576 URL65564:URO65576 VBH65564:VBK65576 VLD65564:VLG65576 VUZ65564:VVC65576 WEV65564:WEY65576 WOR65564:WOU65576 WYN65564:WYQ65576 CF131100:CI131112 MB131100:ME131112 VX131100:WA131112 AFT131100:AFW131112 APP131100:APS131112 AZL131100:AZO131112 BJH131100:BJK131112 BTD131100:BTG131112 CCZ131100:CDC131112 CMV131100:CMY131112 CWR131100:CWU131112 DGN131100:DGQ131112 DQJ131100:DQM131112 EAF131100:EAI131112 EKB131100:EKE131112 ETX131100:EUA131112 FDT131100:FDW131112 FNP131100:FNS131112 FXL131100:FXO131112 GHH131100:GHK131112 GRD131100:GRG131112 HAZ131100:HBC131112 HKV131100:HKY131112 HUR131100:HUU131112 IEN131100:IEQ131112 IOJ131100:IOM131112 IYF131100:IYI131112 JIB131100:JIE131112 JRX131100:JSA131112 KBT131100:KBW131112 KLP131100:KLS131112 KVL131100:KVO131112 LFH131100:LFK131112 LPD131100:LPG131112 LYZ131100:LZC131112 MIV131100:MIY131112 MSR131100:MSU131112 NCN131100:NCQ131112 NMJ131100:NMM131112 NWF131100:NWI131112 OGB131100:OGE131112 OPX131100:OQA131112 OZT131100:OZW131112 PJP131100:PJS131112 PTL131100:PTO131112 QDH131100:QDK131112 QND131100:QNG131112 QWZ131100:QXC131112 RGV131100:RGY131112 RQR131100:RQU131112 SAN131100:SAQ131112 SKJ131100:SKM131112 SUF131100:SUI131112 TEB131100:TEE131112 TNX131100:TOA131112 TXT131100:TXW131112 UHP131100:UHS131112 URL131100:URO131112 VBH131100:VBK131112 VLD131100:VLG131112 VUZ131100:VVC131112 WEV131100:WEY131112 WOR131100:WOU131112 WYN131100:WYQ131112 CF196636:CI196648 MB196636:ME196648 VX196636:WA196648 AFT196636:AFW196648 APP196636:APS196648 AZL196636:AZO196648 BJH196636:BJK196648 BTD196636:BTG196648 CCZ196636:CDC196648 CMV196636:CMY196648 CWR196636:CWU196648 DGN196636:DGQ196648 DQJ196636:DQM196648 EAF196636:EAI196648 EKB196636:EKE196648 ETX196636:EUA196648 FDT196636:FDW196648 FNP196636:FNS196648 FXL196636:FXO196648 GHH196636:GHK196648 GRD196636:GRG196648 HAZ196636:HBC196648 HKV196636:HKY196648 HUR196636:HUU196648 IEN196636:IEQ196648 IOJ196636:IOM196648 IYF196636:IYI196648 JIB196636:JIE196648 JRX196636:JSA196648 KBT196636:KBW196648 KLP196636:KLS196648 KVL196636:KVO196648 LFH196636:LFK196648 LPD196636:LPG196648 LYZ196636:LZC196648 MIV196636:MIY196648 MSR196636:MSU196648 NCN196636:NCQ196648 NMJ196636:NMM196648 NWF196636:NWI196648 OGB196636:OGE196648 OPX196636:OQA196648 OZT196636:OZW196648 PJP196636:PJS196648 PTL196636:PTO196648 QDH196636:QDK196648 QND196636:QNG196648 QWZ196636:QXC196648 RGV196636:RGY196648 RQR196636:RQU196648 SAN196636:SAQ196648 SKJ196636:SKM196648 SUF196636:SUI196648 TEB196636:TEE196648 TNX196636:TOA196648 TXT196636:TXW196648 UHP196636:UHS196648 URL196636:URO196648 VBH196636:VBK196648 VLD196636:VLG196648 VUZ196636:VVC196648 WEV196636:WEY196648 WOR196636:WOU196648 WYN196636:WYQ196648 CF262172:CI262184 MB262172:ME262184 VX262172:WA262184 AFT262172:AFW262184 APP262172:APS262184 AZL262172:AZO262184 BJH262172:BJK262184 BTD262172:BTG262184 CCZ262172:CDC262184 CMV262172:CMY262184 CWR262172:CWU262184 DGN262172:DGQ262184 DQJ262172:DQM262184 EAF262172:EAI262184 EKB262172:EKE262184 ETX262172:EUA262184 FDT262172:FDW262184 FNP262172:FNS262184 FXL262172:FXO262184 GHH262172:GHK262184 GRD262172:GRG262184 HAZ262172:HBC262184 HKV262172:HKY262184 HUR262172:HUU262184 IEN262172:IEQ262184 IOJ262172:IOM262184 IYF262172:IYI262184 JIB262172:JIE262184 JRX262172:JSA262184 KBT262172:KBW262184 KLP262172:KLS262184 KVL262172:KVO262184 LFH262172:LFK262184 LPD262172:LPG262184 LYZ262172:LZC262184 MIV262172:MIY262184 MSR262172:MSU262184 NCN262172:NCQ262184 NMJ262172:NMM262184 NWF262172:NWI262184 OGB262172:OGE262184 OPX262172:OQA262184 OZT262172:OZW262184 PJP262172:PJS262184 PTL262172:PTO262184 QDH262172:QDK262184 QND262172:QNG262184 QWZ262172:QXC262184 RGV262172:RGY262184 RQR262172:RQU262184 SAN262172:SAQ262184 SKJ262172:SKM262184 SUF262172:SUI262184 TEB262172:TEE262184 TNX262172:TOA262184 TXT262172:TXW262184 UHP262172:UHS262184 URL262172:URO262184 VBH262172:VBK262184 VLD262172:VLG262184 VUZ262172:VVC262184 WEV262172:WEY262184 WOR262172:WOU262184 WYN262172:WYQ262184 CF327708:CI327720 MB327708:ME327720 VX327708:WA327720 AFT327708:AFW327720 APP327708:APS327720 AZL327708:AZO327720 BJH327708:BJK327720 BTD327708:BTG327720 CCZ327708:CDC327720 CMV327708:CMY327720 CWR327708:CWU327720 DGN327708:DGQ327720 DQJ327708:DQM327720 EAF327708:EAI327720 EKB327708:EKE327720 ETX327708:EUA327720 FDT327708:FDW327720 FNP327708:FNS327720 FXL327708:FXO327720 GHH327708:GHK327720 GRD327708:GRG327720 HAZ327708:HBC327720 HKV327708:HKY327720 HUR327708:HUU327720 IEN327708:IEQ327720 IOJ327708:IOM327720 IYF327708:IYI327720 JIB327708:JIE327720 JRX327708:JSA327720 KBT327708:KBW327720 KLP327708:KLS327720 KVL327708:KVO327720 LFH327708:LFK327720 LPD327708:LPG327720 LYZ327708:LZC327720 MIV327708:MIY327720 MSR327708:MSU327720 NCN327708:NCQ327720 NMJ327708:NMM327720 NWF327708:NWI327720 OGB327708:OGE327720 OPX327708:OQA327720 OZT327708:OZW327720 PJP327708:PJS327720 PTL327708:PTO327720 QDH327708:QDK327720 QND327708:QNG327720 QWZ327708:QXC327720 RGV327708:RGY327720 RQR327708:RQU327720 SAN327708:SAQ327720 SKJ327708:SKM327720 SUF327708:SUI327720 TEB327708:TEE327720 TNX327708:TOA327720 TXT327708:TXW327720 UHP327708:UHS327720 URL327708:URO327720 VBH327708:VBK327720 VLD327708:VLG327720 VUZ327708:VVC327720 WEV327708:WEY327720 WOR327708:WOU327720 WYN327708:WYQ327720 CF393244:CI393256 MB393244:ME393256 VX393244:WA393256 AFT393244:AFW393256 APP393244:APS393256 AZL393244:AZO393256 BJH393244:BJK393256 BTD393244:BTG393256 CCZ393244:CDC393256 CMV393244:CMY393256 CWR393244:CWU393256 DGN393244:DGQ393256 DQJ393244:DQM393256 EAF393244:EAI393256 EKB393244:EKE393256 ETX393244:EUA393256 FDT393244:FDW393256 FNP393244:FNS393256 FXL393244:FXO393256 GHH393244:GHK393256 GRD393244:GRG393256 HAZ393244:HBC393256 HKV393244:HKY393256 HUR393244:HUU393256 IEN393244:IEQ393256 IOJ393244:IOM393256 IYF393244:IYI393256 JIB393244:JIE393256 JRX393244:JSA393256 KBT393244:KBW393256 KLP393244:KLS393256 KVL393244:KVO393256 LFH393244:LFK393256 LPD393244:LPG393256 LYZ393244:LZC393256 MIV393244:MIY393256 MSR393244:MSU393256 NCN393244:NCQ393256 NMJ393244:NMM393256 NWF393244:NWI393256 OGB393244:OGE393256 OPX393244:OQA393256 OZT393244:OZW393256 PJP393244:PJS393256 PTL393244:PTO393256 QDH393244:QDK393256 QND393244:QNG393256 QWZ393244:QXC393256 RGV393244:RGY393256 RQR393244:RQU393256 SAN393244:SAQ393256 SKJ393244:SKM393256 SUF393244:SUI393256 TEB393244:TEE393256 TNX393244:TOA393256 TXT393244:TXW393256 UHP393244:UHS393256 URL393244:URO393256 VBH393244:VBK393256 VLD393244:VLG393256 VUZ393244:VVC393256 WEV393244:WEY393256 WOR393244:WOU393256 WYN393244:WYQ393256 CF458780:CI458792 MB458780:ME458792 VX458780:WA458792 AFT458780:AFW458792 APP458780:APS458792 AZL458780:AZO458792 BJH458780:BJK458792 BTD458780:BTG458792 CCZ458780:CDC458792 CMV458780:CMY458792 CWR458780:CWU458792 DGN458780:DGQ458792 DQJ458780:DQM458792 EAF458780:EAI458792 EKB458780:EKE458792 ETX458780:EUA458792 FDT458780:FDW458792 FNP458780:FNS458792 FXL458780:FXO458792 GHH458780:GHK458792 GRD458780:GRG458792 HAZ458780:HBC458792 HKV458780:HKY458792 HUR458780:HUU458792 IEN458780:IEQ458792 IOJ458780:IOM458792 IYF458780:IYI458792 JIB458780:JIE458792 JRX458780:JSA458792 KBT458780:KBW458792 KLP458780:KLS458792 KVL458780:KVO458792 LFH458780:LFK458792 LPD458780:LPG458792 LYZ458780:LZC458792 MIV458780:MIY458792 MSR458780:MSU458792 NCN458780:NCQ458792 NMJ458780:NMM458792 NWF458780:NWI458792 OGB458780:OGE458792 OPX458780:OQA458792 OZT458780:OZW458792 PJP458780:PJS458792 PTL458780:PTO458792 QDH458780:QDK458792 QND458780:QNG458792 QWZ458780:QXC458792 RGV458780:RGY458792 RQR458780:RQU458792 SAN458780:SAQ458792 SKJ458780:SKM458792 SUF458780:SUI458792 TEB458780:TEE458792 TNX458780:TOA458792 TXT458780:TXW458792 UHP458780:UHS458792 URL458780:URO458792 VBH458780:VBK458792 VLD458780:VLG458792 VUZ458780:VVC458792 WEV458780:WEY458792 WOR458780:WOU458792 WYN458780:WYQ458792 CF524316:CI524328 MB524316:ME524328 VX524316:WA524328 AFT524316:AFW524328 APP524316:APS524328 AZL524316:AZO524328 BJH524316:BJK524328 BTD524316:BTG524328 CCZ524316:CDC524328 CMV524316:CMY524328 CWR524316:CWU524328 DGN524316:DGQ524328 DQJ524316:DQM524328 EAF524316:EAI524328 EKB524316:EKE524328 ETX524316:EUA524328 FDT524316:FDW524328 FNP524316:FNS524328 FXL524316:FXO524328 GHH524316:GHK524328 GRD524316:GRG524328 HAZ524316:HBC524328 HKV524316:HKY524328 HUR524316:HUU524328 IEN524316:IEQ524328 IOJ524316:IOM524328 IYF524316:IYI524328 JIB524316:JIE524328 JRX524316:JSA524328 KBT524316:KBW524328 KLP524316:KLS524328 KVL524316:KVO524328 LFH524316:LFK524328 LPD524316:LPG524328 LYZ524316:LZC524328 MIV524316:MIY524328 MSR524316:MSU524328 NCN524316:NCQ524328 NMJ524316:NMM524328 NWF524316:NWI524328 OGB524316:OGE524328 OPX524316:OQA524328 OZT524316:OZW524328 PJP524316:PJS524328 PTL524316:PTO524328 QDH524316:QDK524328 QND524316:QNG524328 QWZ524316:QXC524328 RGV524316:RGY524328 RQR524316:RQU524328 SAN524316:SAQ524328 SKJ524316:SKM524328 SUF524316:SUI524328 TEB524316:TEE524328 TNX524316:TOA524328 TXT524316:TXW524328 UHP524316:UHS524328 URL524316:URO524328 VBH524316:VBK524328 VLD524316:VLG524328 VUZ524316:VVC524328 WEV524316:WEY524328 WOR524316:WOU524328 WYN524316:WYQ524328 CF589852:CI589864 MB589852:ME589864 VX589852:WA589864 AFT589852:AFW589864 APP589852:APS589864 AZL589852:AZO589864 BJH589852:BJK589864 BTD589852:BTG589864 CCZ589852:CDC589864 CMV589852:CMY589864 CWR589852:CWU589864 DGN589852:DGQ589864 DQJ589852:DQM589864 EAF589852:EAI589864 EKB589852:EKE589864 ETX589852:EUA589864 FDT589852:FDW589864 FNP589852:FNS589864 FXL589852:FXO589864 GHH589852:GHK589864 GRD589852:GRG589864 HAZ589852:HBC589864 HKV589852:HKY589864 HUR589852:HUU589864 IEN589852:IEQ589864 IOJ589852:IOM589864 IYF589852:IYI589864 JIB589852:JIE589864 JRX589852:JSA589864 KBT589852:KBW589864 KLP589852:KLS589864 KVL589852:KVO589864 LFH589852:LFK589864 LPD589852:LPG589864 LYZ589852:LZC589864 MIV589852:MIY589864 MSR589852:MSU589864 NCN589852:NCQ589864 NMJ589852:NMM589864 NWF589852:NWI589864 OGB589852:OGE589864 OPX589852:OQA589864 OZT589852:OZW589864 PJP589852:PJS589864 PTL589852:PTO589864 QDH589852:QDK589864 QND589852:QNG589864 QWZ589852:QXC589864 RGV589852:RGY589864 RQR589852:RQU589864 SAN589852:SAQ589864 SKJ589852:SKM589864 SUF589852:SUI589864 TEB589852:TEE589864 TNX589852:TOA589864 TXT589852:TXW589864 UHP589852:UHS589864 URL589852:URO589864 VBH589852:VBK589864 VLD589852:VLG589864 VUZ589852:VVC589864 WEV589852:WEY589864 WOR589852:WOU589864 WYN589852:WYQ589864 CF655388:CI655400 MB655388:ME655400 VX655388:WA655400 AFT655388:AFW655400 APP655388:APS655400 AZL655388:AZO655400 BJH655388:BJK655400 BTD655388:BTG655400 CCZ655388:CDC655400 CMV655388:CMY655400 CWR655388:CWU655400 DGN655388:DGQ655400 DQJ655388:DQM655400 EAF655388:EAI655400 EKB655388:EKE655400 ETX655388:EUA655400 FDT655388:FDW655400 FNP655388:FNS655400 FXL655388:FXO655400 GHH655388:GHK655400 GRD655388:GRG655400 HAZ655388:HBC655400 HKV655388:HKY655400 HUR655388:HUU655400 IEN655388:IEQ655400 IOJ655388:IOM655400 IYF655388:IYI655400 JIB655388:JIE655400 JRX655388:JSA655400 KBT655388:KBW655400 KLP655388:KLS655400 KVL655388:KVO655400 LFH655388:LFK655400 LPD655388:LPG655400 LYZ655388:LZC655400 MIV655388:MIY655400 MSR655388:MSU655400 NCN655388:NCQ655400 NMJ655388:NMM655400 NWF655388:NWI655400 OGB655388:OGE655400 OPX655388:OQA655400 OZT655388:OZW655400 PJP655388:PJS655400 PTL655388:PTO655400 QDH655388:QDK655400 QND655388:QNG655400 QWZ655388:QXC655400 RGV655388:RGY655400 RQR655388:RQU655400 SAN655388:SAQ655400 SKJ655388:SKM655400 SUF655388:SUI655400 TEB655388:TEE655400 TNX655388:TOA655400 TXT655388:TXW655400 UHP655388:UHS655400 URL655388:URO655400 VBH655388:VBK655400 VLD655388:VLG655400 VUZ655388:VVC655400 WEV655388:WEY655400 WOR655388:WOU655400 WYN655388:WYQ655400 CF720924:CI720936 MB720924:ME720936 VX720924:WA720936 AFT720924:AFW720936 APP720924:APS720936 AZL720924:AZO720936 BJH720924:BJK720936 BTD720924:BTG720936 CCZ720924:CDC720936 CMV720924:CMY720936 CWR720924:CWU720936 DGN720924:DGQ720936 DQJ720924:DQM720936 EAF720924:EAI720936 EKB720924:EKE720936 ETX720924:EUA720936 FDT720924:FDW720936 FNP720924:FNS720936 FXL720924:FXO720936 GHH720924:GHK720936 GRD720924:GRG720936 HAZ720924:HBC720936 HKV720924:HKY720936 HUR720924:HUU720936 IEN720924:IEQ720936 IOJ720924:IOM720936 IYF720924:IYI720936 JIB720924:JIE720936 JRX720924:JSA720936 KBT720924:KBW720936 KLP720924:KLS720936 KVL720924:KVO720936 LFH720924:LFK720936 LPD720924:LPG720936 LYZ720924:LZC720936 MIV720924:MIY720936 MSR720924:MSU720936 NCN720924:NCQ720936 NMJ720924:NMM720936 NWF720924:NWI720936 OGB720924:OGE720936 OPX720924:OQA720936 OZT720924:OZW720936 PJP720924:PJS720936 PTL720924:PTO720936 QDH720924:QDK720936 QND720924:QNG720936 QWZ720924:QXC720936 RGV720924:RGY720936 RQR720924:RQU720936 SAN720924:SAQ720936 SKJ720924:SKM720936 SUF720924:SUI720936 TEB720924:TEE720936 TNX720924:TOA720936 TXT720924:TXW720936 UHP720924:UHS720936 URL720924:URO720936 VBH720924:VBK720936 VLD720924:VLG720936 VUZ720924:VVC720936 WEV720924:WEY720936 WOR720924:WOU720936 WYN720924:WYQ720936 CF786460:CI786472 MB786460:ME786472 VX786460:WA786472 AFT786460:AFW786472 APP786460:APS786472 AZL786460:AZO786472 BJH786460:BJK786472 BTD786460:BTG786472 CCZ786460:CDC786472 CMV786460:CMY786472 CWR786460:CWU786472 DGN786460:DGQ786472 DQJ786460:DQM786472 EAF786460:EAI786472 EKB786460:EKE786472 ETX786460:EUA786472 FDT786460:FDW786472 FNP786460:FNS786472 FXL786460:FXO786472 GHH786460:GHK786472 GRD786460:GRG786472 HAZ786460:HBC786472 HKV786460:HKY786472 HUR786460:HUU786472 IEN786460:IEQ786472 IOJ786460:IOM786472 IYF786460:IYI786472 JIB786460:JIE786472 JRX786460:JSA786472 KBT786460:KBW786472 KLP786460:KLS786472 KVL786460:KVO786472 LFH786460:LFK786472 LPD786460:LPG786472 LYZ786460:LZC786472 MIV786460:MIY786472 MSR786460:MSU786472 NCN786460:NCQ786472 NMJ786460:NMM786472 NWF786460:NWI786472 OGB786460:OGE786472 OPX786460:OQA786472 OZT786460:OZW786472 PJP786460:PJS786472 PTL786460:PTO786472 QDH786460:QDK786472 QND786460:QNG786472 QWZ786460:QXC786472 RGV786460:RGY786472 RQR786460:RQU786472 SAN786460:SAQ786472 SKJ786460:SKM786472 SUF786460:SUI786472 TEB786460:TEE786472 TNX786460:TOA786472 TXT786460:TXW786472 UHP786460:UHS786472 URL786460:URO786472 VBH786460:VBK786472 VLD786460:VLG786472 VUZ786460:VVC786472 WEV786460:WEY786472 WOR786460:WOU786472 WYN786460:WYQ786472 CF851996:CI852008 MB851996:ME852008 VX851996:WA852008 AFT851996:AFW852008 APP851996:APS852008 AZL851996:AZO852008 BJH851996:BJK852008 BTD851996:BTG852008 CCZ851996:CDC852008 CMV851996:CMY852008 CWR851996:CWU852008 DGN851996:DGQ852008 DQJ851996:DQM852008 EAF851996:EAI852008 EKB851996:EKE852008 ETX851996:EUA852008 FDT851996:FDW852008 FNP851996:FNS852008 FXL851996:FXO852008 GHH851996:GHK852008 GRD851996:GRG852008 HAZ851996:HBC852008 HKV851996:HKY852008 HUR851996:HUU852008 IEN851996:IEQ852008 IOJ851996:IOM852008 IYF851996:IYI852008 JIB851996:JIE852008 JRX851996:JSA852008 KBT851996:KBW852008 KLP851996:KLS852008 KVL851996:KVO852008 LFH851996:LFK852008 LPD851996:LPG852008 LYZ851996:LZC852008 MIV851996:MIY852008 MSR851996:MSU852008 NCN851996:NCQ852008 NMJ851996:NMM852008 NWF851996:NWI852008 OGB851996:OGE852008 OPX851996:OQA852008 OZT851996:OZW852008 PJP851996:PJS852008 PTL851996:PTO852008 QDH851996:QDK852008 QND851996:QNG852008 QWZ851996:QXC852008 RGV851996:RGY852008 RQR851996:RQU852008 SAN851996:SAQ852008 SKJ851996:SKM852008 SUF851996:SUI852008 TEB851996:TEE852008 TNX851996:TOA852008 TXT851996:TXW852008 UHP851996:UHS852008 URL851996:URO852008 VBH851996:VBK852008 VLD851996:VLG852008 VUZ851996:VVC852008 WEV851996:WEY852008 WOR851996:WOU852008 WYN851996:WYQ852008 CF917532:CI917544 MB917532:ME917544 VX917532:WA917544 AFT917532:AFW917544 APP917532:APS917544 AZL917532:AZO917544 BJH917532:BJK917544 BTD917532:BTG917544 CCZ917532:CDC917544 CMV917532:CMY917544 CWR917532:CWU917544 DGN917532:DGQ917544 DQJ917532:DQM917544 EAF917532:EAI917544 EKB917532:EKE917544 ETX917532:EUA917544 FDT917532:FDW917544 FNP917532:FNS917544 FXL917532:FXO917544 GHH917532:GHK917544 GRD917532:GRG917544 HAZ917532:HBC917544 HKV917532:HKY917544 HUR917532:HUU917544 IEN917532:IEQ917544 IOJ917532:IOM917544 IYF917532:IYI917544 JIB917532:JIE917544 JRX917532:JSA917544 KBT917532:KBW917544 KLP917532:KLS917544 KVL917532:KVO917544 LFH917532:LFK917544 LPD917532:LPG917544 LYZ917532:LZC917544 MIV917532:MIY917544 MSR917532:MSU917544 NCN917532:NCQ917544 NMJ917532:NMM917544 NWF917532:NWI917544 OGB917532:OGE917544 OPX917532:OQA917544 OZT917532:OZW917544 PJP917532:PJS917544 PTL917532:PTO917544 QDH917532:QDK917544 QND917532:QNG917544 QWZ917532:QXC917544 RGV917532:RGY917544 RQR917532:RQU917544 SAN917532:SAQ917544 SKJ917532:SKM917544 SUF917532:SUI917544 TEB917532:TEE917544 TNX917532:TOA917544 TXT917532:TXW917544 UHP917532:UHS917544 URL917532:URO917544 VBH917532:VBK917544 VLD917532:VLG917544 VUZ917532:VVC917544 WEV917532:WEY917544 WOR917532:WOU917544 WYN917532:WYQ917544 CF983068:CI983080 MB983068:ME983080 VX983068:WA983080 AFT983068:AFW983080 APP983068:APS983080 AZL983068:AZO983080 BJH983068:BJK983080 BTD983068:BTG983080 CCZ983068:CDC983080 CMV983068:CMY983080 CWR983068:CWU983080 DGN983068:DGQ983080 DQJ983068:DQM983080 EAF983068:EAI983080 EKB983068:EKE983080 ETX983068:EUA983080 FDT983068:FDW983080 FNP983068:FNS983080 FXL983068:FXO983080 GHH983068:GHK983080 GRD983068:GRG983080 HAZ983068:HBC983080 HKV983068:HKY983080 HUR983068:HUU983080 IEN983068:IEQ983080 IOJ983068:IOM983080 IYF983068:IYI983080 JIB983068:JIE983080 JRX983068:JSA983080 KBT983068:KBW983080 KLP983068:KLS983080 KVL983068:KVO983080 LFH983068:LFK983080 LPD983068:LPG983080 LYZ983068:LZC983080 MIV983068:MIY983080 MSR983068:MSU983080 NCN983068:NCQ983080 NMJ983068:NMM983080 NWF983068:NWI983080 OGB983068:OGE983080 OPX983068:OQA983080 OZT983068:OZW983080 PJP983068:PJS983080 PTL983068:PTO983080 QDH983068:QDK983080 QND983068:QNG983080 QWZ983068:QXC983080 RGV983068:RGY983080 RQR983068:RQU983080 SAN983068:SAQ983080 SKJ983068:SKM983080 SUF983068:SUI983080</xm:sqref>
        </x14:dataValidation>
        <x14:dataValidation imeMode="off" allowBlank="1" showInputMessage="1" showErrorMessage="1" xr:uid="{2154E1C5-5575-4C92-A5EE-8EEAB888D02C}">
          <xm:sqref>DD17:DL18 MZ17:NH18 WV17:XD18 AGR17:AGZ18 AQN17:AQV18 BAJ17:BAR18 BKF17:BKN18 BUB17:BUJ18 CDX17:CEF18 CNT17:COB18 CXP17:CXX18 DHL17:DHT18 DRH17:DRP18 EBD17:EBL18 EKZ17:ELH18 EUV17:EVD18 FER17:FEZ18 FON17:FOV18 FYJ17:FYR18 GIF17:GIN18 GSB17:GSJ18 HBX17:HCF18 HLT17:HMB18 HVP17:HVX18 IFL17:IFT18 IPH17:IPP18 IZD17:IZL18 JIZ17:JJH18 JSV17:JTD18 KCR17:KCZ18 KMN17:KMV18 KWJ17:KWR18 LGF17:LGN18 LQB17:LQJ18 LZX17:MAF18 MJT17:MKB18 MTP17:MTX18 NDL17:NDT18 NNH17:NNP18 NXD17:NXL18 OGZ17:OHH18 OQV17:ORD18 PAR17:PAZ18 PKN17:PKV18 PUJ17:PUR18 QEF17:QEN18 QOB17:QOJ18 QXX17:QYF18 RHT17:RIB18 RRP17:RRX18 SBL17:SBT18 SLH17:SLP18 SVD17:SVL18 TEZ17:TFH18 TOV17:TPD18 TYR17:TYZ18 UIN17:UIV18 USJ17:USR18 VCF17:VCN18 VMB17:VMJ18 VVX17:VWF18 WFT17:WGB18 WPP17:WPX18 WZL17:WZT18 DD65553:DL65554 MZ65553:NH65554 WV65553:XD65554 AGR65553:AGZ65554 AQN65553:AQV65554 BAJ65553:BAR65554 BKF65553:BKN65554 BUB65553:BUJ65554 CDX65553:CEF65554 CNT65553:COB65554 CXP65553:CXX65554 DHL65553:DHT65554 DRH65553:DRP65554 EBD65553:EBL65554 EKZ65553:ELH65554 EUV65553:EVD65554 FER65553:FEZ65554 FON65553:FOV65554 FYJ65553:FYR65554 GIF65553:GIN65554 GSB65553:GSJ65554 HBX65553:HCF65554 HLT65553:HMB65554 HVP65553:HVX65554 IFL65553:IFT65554 IPH65553:IPP65554 IZD65553:IZL65554 JIZ65553:JJH65554 JSV65553:JTD65554 KCR65553:KCZ65554 KMN65553:KMV65554 KWJ65553:KWR65554 LGF65553:LGN65554 LQB65553:LQJ65554 LZX65553:MAF65554 MJT65553:MKB65554 MTP65553:MTX65554 NDL65553:NDT65554 NNH65553:NNP65554 NXD65553:NXL65554 OGZ65553:OHH65554 OQV65553:ORD65554 PAR65553:PAZ65554 PKN65553:PKV65554 PUJ65553:PUR65554 QEF65553:QEN65554 QOB65553:QOJ65554 QXX65553:QYF65554 RHT65553:RIB65554 RRP65553:RRX65554 SBL65553:SBT65554 SLH65553:SLP65554 SVD65553:SVL65554 TEZ65553:TFH65554 TOV65553:TPD65554 TYR65553:TYZ65554 UIN65553:UIV65554 USJ65553:USR65554 VCF65553:VCN65554 VMB65553:VMJ65554 VVX65553:VWF65554 WFT65553:WGB65554 WPP65553:WPX65554 WZL65553:WZT65554 DD131089:DL131090 MZ131089:NH131090 WV131089:XD131090 AGR131089:AGZ131090 AQN131089:AQV131090 BAJ131089:BAR131090 BKF131089:BKN131090 BUB131089:BUJ131090 CDX131089:CEF131090 CNT131089:COB131090 CXP131089:CXX131090 DHL131089:DHT131090 DRH131089:DRP131090 EBD131089:EBL131090 EKZ131089:ELH131090 EUV131089:EVD131090 FER131089:FEZ131090 FON131089:FOV131090 FYJ131089:FYR131090 GIF131089:GIN131090 GSB131089:GSJ131090 HBX131089:HCF131090 HLT131089:HMB131090 HVP131089:HVX131090 IFL131089:IFT131090 IPH131089:IPP131090 IZD131089:IZL131090 JIZ131089:JJH131090 JSV131089:JTD131090 KCR131089:KCZ131090 KMN131089:KMV131090 KWJ131089:KWR131090 LGF131089:LGN131090 LQB131089:LQJ131090 LZX131089:MAF131090 MJT131089:MKB131090 MTP131089:MTX131090 NDL131089:NDT131090 NNH131089:NNP131090 NXD131089:NXL131090 OGZ131089:OHH131090 OQV131089:ORD131090 PAR131089:PAZ131090 PKN131089:PKV131090 PUJ131089:PUR131090 QEF131089:QEN131090 QOB131089:QOJ131090 QXX131089:QYF131090 RHT131089:RIB131090 RRP131089:RRX131090 SBL131089:SBT131090 SLH131089:SLP131090 SVD131089:SVL131090 TEZ131089:TFH131090 TOV131089:TPD131090 TYR131089:TYZ131090 UIN131089:UIV131090 USJ131089:USR131090 VCF131089:VCN131090 VMB131089:VMJ131090 VVX131089:VWF131090 WFT131089:WGB131090 WPP131089:WPX131090 WZL131089:WZT131090 DD196625:DL196626 MZ196625:NH196626 WV196625:XD196626 AGR196625:AGZ196626 AQN196625:AQV196626 BAJ196625:BAR196626 BKF196625:BKN196626 BUB196625:BUJ196626 CDX196625:CEF196626 CNT196625:COB196626 CXP196625:CXX196626 DHL196625:DHT196626 DRH196625:DRP196626 EBD196625:EBL196626 EKZ196625:ELH196626 EUV196625:EVD196626 FER196625:FEZ196626 FON196625:FOV196626 FYJ196625:FYR196626 GIF196625:GIN196626 GSB196625:GSJ196626 HBX196625:HCF196626 HLT196625:HMB196626 HVP196625:HVX196626 IFL196625:IFT196626 IPH196625:IPP196626 IZD196625:IZL196626 JIZ196625:JJH196626 JSV196625:JTD196626 KCR196625:KCZ196626 KMN196625:KMV196626 KWJ196625:KWR196626 LGF196625:LGN196626 LQB196625:LQJ196626 LZX196625:MAF196626 MJT196625:MKB196626 MTP196625:MTX196626 NDL196625:NDT196626 NNH196625:NNP196626 NXD196625:NXL196626 OGZ196625:OHH196626 OQV196625:ORD196626 PAR196625:PAZ196626 PKN196625:PKV196626 PUJ196625:PUR196626 QEF196625:QEN196626 QOB196625:QOJ196626 QXX196625:QYF196626 RHT196625:RIB196626 RRP196625:RRX196626 SBL196625:SBT196626 SLH196625:SLP196626 SVD196625:SVL196626 TEZ196625:TFH196626 TOV196625:TPD196626 TYR196625:TYZ196626 UIN196625:UIV196626 USJ196625:USR196626 VCF196625:VCN196626 VMB196625:VMJ196626 VVX196625:VWF196626 WFT196625:WGB196626 WPP196625:WPX196626 WZL196625:WZT196626 DD262161:DL262162 MZ262161:NH262162 WV262161:XD262162 AGR262161:AGZ262162 AQN262161:AQV262162 BAJ262161:BAR262162 BKF262161:BKN262162 BUB262161:BUJ262162 CDX262161:CEF262162 CNT262161:COB262162 CXP262161:CXX262162 DHL262161:DHT262162 DRH262161:DRP262162 EBD262161:EBL262162 EKZ262161:ELH262162 EUV262161:EVD262162 FER262161:FEZ262162 FON262161:FOV262162 FYJ262161:FYR262162 GIF262161:GIN262162 GSB262161:GSJ262162 HBX262161:HCF262162 HLT262161:HMB262162 HVP262161:HVX262162 IFL262161:IFT262162 IPH262161:IPP262162 IZD262161:IZL262162 JIZ262161:JJH262162 JSV262161:JTD262162 KCR262161:KCZ262162 KMN262161:KMV262162 KWJ262161:KWR262162 LGF262161:LGN262162 LQB262161:LQJ262162 LZX262161:MAF262162 MJT262161:MKB262162 MTP262161:MTX262162 NDL262161:NDT262162 NNH262161:NNP262162 NXD262161:NXL262162 OGZ262161:OHH262162 OQV262161:ORD262162 PAR262161:PAZ262162 PKN262161:PKV262162 PUJ262161:PUR262162 QEF262161:QEN262162 QOB262161:QOJ262162 QXX262161:QYF262162 RHT262161:RIB262162 RRP262161:RRX262162 SBL262161:SBT262162 SLH262161:SLP262162 SVD262161:SVL262162 TEZ262161:TFH262162 TOV262161:TPD262162 TYR262161:TYZ262162 UIN262161:UIV262162 USJ262161:USR262162 VCF262161:VCN262162 VMB262161:VMJ262162 VVX262161:VWF262162 WFT262161:WGB262162 WPP262161:WPX262162 WZL262161:WZT262162 DD327697:DL327698 MZ327697:NH327698 WV327697:XD327698 AGR327697:AGZ327698 AQN327697:AQV327698 BAJ327697:BAR327698 BKF327697:BKN327698 BUB327697:BUJ327698 CDX327697:CEF327698 CNT327697:COB327698 CXP327697:CXX327698 DHL327697:DHT327698 DRH327697:DRP327698 EBD327697:EBL327698 EKZ327697:ELH327698 EUV327697:EVD327698 FER327697:FEZ327698 FON327697:FOV327698 FYJ327697:FYR327698 GIF327697:GIN327698 GSB327697:GSJ327698 HBX327697:HCF327698 HLT327697:HMB327698 HVP327697:HVX327698 IFL327697:IFT327698 IPH327697:IPP327698 IZD327697:IZL327698 JIZ327697:JJH327698 JSV327697:JTD327698 KCR327697:KCZ327698 KMN327697:KMV327698 KWJ327697:KWR327698 LGF327697:LGN327698 LQB327697:LQJ327698 LZX327697:MAF327698 MJT327697:MKB327698 MTP327697:MTX327698 NDL327697:NDT327698 NNH327697:NNP327698 NXD327697:NXL327698 OGZ327697:OHH327698 OQV327697:ORD327698 PAR327697:PAZ327698 PKN327697:PKV327698 PUJ327697:PUR327698 QEF327697:QEN327698 QOB327697:QOJ327698 QXX327697:QYF327698 RHT327697:RIB327698 RRP327697:RRX327698 SBL327697:SBT327698 SLH327697:SLP327698 SVD327697:SVL327698 TEZ327697:TFH327698 TOV327697:TPD327698 TYR327697:TYZ327698 UIN327697:UIV327698 USJ327697:USR327698 VCF327697:VCN327698 VMB327697:VMJ327698 VVX327697:VWF327698 WFT327697:WGB327698 WPP327697:WPX327698 WZL327697:WZT327698 DD393233:DL393234 MZ393233:NH393234 WV393233:XD393234 AGR393233:AGZ393234 AQN393233:AQV393234 BAJ393233:BAR393234 BKF393233:BKN393234 BUB393233:BUJ393234 CDX393233:CEF393234 CNT393233:COB393234 CXP393233:CXX393234 DHL393233:DHT393234 DRH393233:DRP393234 EBD393233:EBL393234 EKZ393233:ELH393234 EUV393233:EVD393234 FER393233:FEZ393234 FON393233:FOV393234 FYJ393233:FYR393234 GIF393233:GIN393234 GSB393233:GSJ393234 HBX393233:HCF393234 HLT393233:HMB393234 HVP393233:HVX393234 IFL393233:IFT393234 IPH393233:IPP393234 IZD393233:IZL393234 JIZ393233:JJH393234 JSV393233:JTD393234 KCR393233:KCZ393234 KMN393233:KMV393234 KWJ393233:KWR393234 LGF393233:LGN393234 LQB393233:LQJ393234 LZX393233:MAF393234 MJT393233:MKB393234 MTP393233:MTX393234 NDL393233:NDT393234 NNH393233:NNP393234 NXD393233:NXL393234 OGZ393233:OHH393234 OQV393233:ORD393234 PAR393233:PAZ393234 PKN393233:PKV393234 PUJ393233:PUR393234 QEF393233:QEN393234 QOB393233:QOJ393234 QXX393233:QYF393234 RHT393233:RIB393234 RRP393233:RRX393234 SBL393233:SBT393234 SLH393233:SLP393234 SVD393233:SVL393234 TEZ393233:TFH393234 TOV393233:TPD393234 TYR393233:TYZ393234 UIN393233:UIV393234 USJ393233:USR393234 VCF393233:VCN393234 VMB393233:VMJ393234 VVX393233:VWF393234 WFT393233:WGB393234 WPP393233:WPX393234 WZL393233:WZT393234 DD458769:DL458770 MZ458769:NH458770 WV458769:XD458770 AGR458769:AGZ458770 AQN458769:AQV458770 BAJ458769:BAR458770 BKF458769:BKN458770 BUB458769:BUJ458770 CDX458769:CEF458770 CNT458769:COB458770 CXP458769:CXX458770 DHL458769:DHT458770 DRH458769:DRP458770 EBD458769:EBL458770 EKZ458769:ELH458770 EUV458769:EVD458770 FER458769:FEZ458770 FON458769:FOV458770 FYJ458769:FYR458770 GIF458769:GIN458770 GSB458769:GSJ458770 HBX458769:HCF458770 HLT458769:HMB458770 HVP458769:HVX458770 IFL458769:IFT458770 IPH458769:IPP458770 IZD458769:IZL458770 JIZ458769:JJH458770 JSV458769:JTD458770 KCR458769:KCZ458770 KMN458769:KMV458770 KWJ458769:KWR458770 LGF458769:LGN458770 LQB458769:LQJ458770 LZX458769:MAF458770 MJT458769:MKB458770 MTP458769:MTX458770 NDL458769:NDT458770 NNH458769:NNP458770 NXD458769:NXL458770 OGZ458769:OHH458770 OQV458769:ORD458770 PAR458769:PAZ458770 PKN458769:PKV458770 PUJ458769:PUR458770 QEF458769:QEN458770 QOB458769:QOJ458770 QXX458769:QYF458770 RHT458769:RIB458770 RRP458769:RRX458770 SBL458769:SBT458770 SLH458769:SLP458770 SVD458769:SVL458770 TEZ458769:TFH458770 TOV458769:TPD458770 TYR458769:TYZ458770 UIN458769:UIV458770 USJ458769:USR458770 VCF458769:VCN458770 VMB458769:VMJ458770 VVX458769:VWF458770 WFT458769:WGB458770 WPP458769:WPX458770 WZL458769:WZT458770 DD524305:DL524306 MZ524305:NH524306 WV524305:XD524306 AGR524305:AGZ524306 AQN524305:AQV524306 BAJ524305:BAR524306 BKF524305:BKN524306 BUB524305:BUJ524306 CDX524305:CEF524306 CNT524305:COB524306 CXP524305:CXX524306 DHL524305:DHT524306 DRH524305:DRP524306 EBD524305:EBL524306 EKZ524305:ELH524306 EUV524305:EVD524306 FER524305:FEZ524306 FON524305:FOV524306 FYJ524305:FYR524306 GIF524305:GIN524306 GSB524305:GSJ524306 HBX524305:HCF524306 HLT524305:HMB524306 HVP524305:HVX524306 IFL524305:IFT524306 IPH524305:IPP524306 IZD524305:IZL524306 JIZ524305:JJH524306 JSV524305:JTD524306 KCR524305:KCZ524306 KMN524305:KMV524306 KWJ524305:KWR524306 LGF524305:LGN524306 LQB524305:LQJ524306 LZX524305:MAF524306 MJT524305:MKB524306 MTP524305:MTX524306 NDL524305:NDT524306 NNH524305:NNP524306 NXD524305:NXL524306 OGZ524305:OHH524306 OQV524305:ORD524306 PAR524305:PAZ524306 PKN524305:PKV524306 PUJ524305:PUR524306 QEF524305:QEN524306 QOB524305:QOJ524306 QXX524305:QYF524306 RHT524305:RIB524306 RRP524305:RRX524306 SBL524305:SBT524306 SLH524305:SLP524306 SVD524305:SVL524306 TEZ524305:TFH524306 TOV524305:TPD524306 TYR524305:TYZ524306 UIN524305:UIV524306 USJ524305:USR524306 VCF524305:VCN524306 VMB524305:VMJ524306 VVX524305:VWF524306 WFT524305:WGB524306 WPP524305:WPX524306 WZL524305:WZT524306 DD589841:DL589842 MZ589841:NH589842 WV589841:XD589842 AGR589841:AGZ589842 AQN589841:AQV589842 BAJ589841:BAR589842 BKF589841:BKN589842 BUB589841:BUJ589842 CDX589841:CEF589842 CNT589841:COB589842 CXP589841:CXX589842 DHL589841:DHT589842 DRH589841:DRP589842 EBD589841:EBL589842 EKZ589841:ELH589842 EUV589841:EVD589842 FER589841:FEZ589842 FON589841:FOV589842 FYJ589841:FYR589842 GIF589841:GIN589842 GSB589841:GSJ589842 HBX589841:HCF589842 HLT589841:HMB589842 HVP589841:HVX589842 IFL589841:IFT589842 IPH589841:IPP589842 IZD589841:IZL589842 JIZ589841:JJH589842 JSV589841:JTD589842 KCR589841:KCZ589842 KMN589841:KMV589842 KWJ589841:KWR589842 LGF589841:LGN589842 LQB589841:LQJ589842 LZX589841:MAF589842 MJT589841:MKB589842 MTP589841:MTX589842 NDL589841:NDT589842 NNH589841:NNP589842 NXD589841:NXL589842 OGZ589841:OHH589842 OQV589841:ORD589842 PAR589841:PAZ589842 PKN589841:PKV589842 PUJ589841:PUR589842 QEF589841:QEN589842 QOB589841:QOJ589842 QXX589841:QYF589842 RHT589841:RIB589842 RRP589841:RRX589842 SBL589841:SBT589842 SLH589841:SLP589842 SVD589841:SVL589842 TEZ589841:TFH589842 TOV589841:TPD589842 TYR589841:TYZ589842 UIN589841:UIV589842 USJ589841:USR589842 VCF589841:VCN589842 VMB589841:VMJ589842 VVX589841:VWF589842 WFT589841:WGB589842 WPP589841:WPX589842 WZL589841:WZT589842 DD655377:DL655378 MZ655377:NH655378 WV655377:XD655378 AGR655377:AGZ655378 AQN655377:AQV655378 BAJ655377:BAR655378 BKF655377:BKN655378 BUB655377:BUJ655378 CDX655377:CEF655378 CNT655377:COB655378 CXP655377:CXX655378 DHL655377:DHT655378 DRH655377:DRP655378 EBD655377:EBL655378 EKZ655377:ELH655378 EUV655377:EVD655378 FER655377:FEZ655378 FON655377:FOV655378 FYJ655377:FYR655378 GIF655377:GIN655378 GSB655377:GSJ655378 HBX655377:HCF655378 HLT655377:HMB655378 HVP655377:HVX655378 IFL655377:IFT655378 IPH655377:IPP655378 IZD655377:IZL655378 JIZ655377:JJH655378 JSV655377:JTD655378 KCR655377:KCZ655378 KMN655377:KMV655378 KWJ655377:KWR655378 LGF655377:LGN655378 LQB655377:LQJ655378 LZX655377:MAF655378 MJT655377:MKB655378 MTP655377:MTX655378 NDL655377:NDT655378 NNH655377:NNP655378 NXD655377:NXL655378 OGZ655377:OHH655378 OQV655377:ORD655378 PAR655377:PAZ655378 PKN655377:PKV655378 PUJ655377:PUR655378 QEF655377:QEN655378 QOB655377:QOJ655378 QXX655377:QYF655378 RHT655377:RIB655378 RRP655377:RRX655378 SBL655377:SBT655378 SLH655377:SLP655378 SVD655377:SVL655378 TEZ655377:TFH655378 TOV655377:TPD655378 TYR655377:TYZ655378 UIN655377:UIV655378 USJ655377:USR655378 VCF655377:VCN655378 VMB655377:VMJ655378 VVX655377:VWF655378 WFT655377:WGB655378 WPP655377:WPX655378 WZL655377:WZT655378 DD720913:DL720914 MZ720913:NH720914 WV720913:XD720914 AGR720913:AGZ720914 AQN720913:AQV720914 BAJ720913:BAR720914 BKF720913:BKN720914 BUB720913:BUJ720914 CDX720913:CEF720914 CNT720913:COB720914 CXP720913:CXX720914 DHL720913:DHT720914 DRH720913:DRP720914 EBD720913:EBL720914 EKZ720913:ELH720914 EUV720913:EVD720914 FER720913:FEZ720914 FON720913:FOV720914 FYJ720913:FYR720914 GIF720913:GIN720914 GSB720913:GSJ720914 HBX720913:HCF720914 HLT720913:HMB720914 HVP720913:HVX720914 IFL720913:IFT720914 IPH720913:IPP720914 IZD720913:IZL720914 JIZ720913:JJH720914 JSV720913:JTD720914 KCR720913:KCZ720914 KMN720913:KMV720914 KWJ720913:KWR720914 LGF720913:LGN720914 LQB720913:LQJ720914 LZX720913:MAF720914 MJT720913:MKB720914 MTP720913:MTX720914 NDL720913:NDT720914 NNH720913:NNP720914 NXD720913:NXL720914 OGZ720913:OHH720914 OQV720913:ORD720914 PAR720913:PAZ720914 PKN720913:PKV720914 PUJ720913:PUR720914 QEF720913:QEN720914 QOB720913:QOJ720914 QXX720913:QYF720914 RHT720913:RIB720914 RRP720913:RRX720914 SBL720913:SBT720914 SLH720913:SLP720914 SVD720913:SVL720914 TEZ720913:TFH720914 TOV720913:TPD720914 TYR720913:TYZ720914 UIN720913:UIV720914 USJ720913:USR720914 VCF720913:VCN720914 VMB720913:VMJ720914 VVX720913:VWF720914 WFT720913:WGB720914 WPP720913:WPX720914 WZL720913:WZT720914 DD786449:DL786450 MZ786449:NH786450 WV786449:XD786450 AGR786449:AGZ786450 AQN786449:AQV786450 BAJ786449:BAR786450 BKF786449:BKN786450 BUB786449:BUJ786450 CDX786449:CEF786450 CNT786449:COB786450 CXP786449:CXX786450 DHL786449:DHT786450 DRH786449:DRP786450 EBD786449:EBL786450 EKZ786449:ELH786450 EUV786449:EVD786450 FER786449:FEZ786450 FON786449:FOV786450 FYJ786449:FYR786450 GIF786449:GIN786450 GSB786449:GSJ786450 HBX786449:HCF786450 HLT786449:HMB786450 HVP786449:HVX786450 IFL786449:IFT786450 IPH786449:IPP786450 IZD786449:IZL786450 JIZ786449:JJH786450 JSV786449:JTD786450 KCR786449:KCZ786450 KMN786449:KMV786450 KWJ786449:KWR786450 LGF786449:LGN786450 LQB786449:LQJ786450 LZX786449:MAF786450 MJT786449:MKB786450 MTP786449:MTX786450 NDL786449:NDT786450 NNH786449:NNP786450 NXD786449:NXL786450 OGZ786449:OHH786450 OQV786449:ORD786450 PAR786449:PAZ786450 PKN786449:PKV786450 PUJ786449:PUR786450 QEF786449:QEN786450 QOB786449:QOJ786450 QXX786449:QYF786450 RHT786449:RIB786450 RRP786449:RRX786450 SBL786449:SBT786450 SLH786449:SLP786450 SVD786449:SVL786450 TEZ786449:TFH786450 TOV786449:TPD786450 TYR786449:TYZ786450 UIN786449:UIV786450 USJ786449:USR786450 VCF786449:VCN786450 VMB786449:VMJ786450 VVX786449:VWF786450 WFT786449:WGB786450 WPP786449:WPX786450 WZL786449:WZT786450 DD851985:DL851986 MZ851985:NH851986 WV851985:XD851986 AGR851985:AGZ851986 AQN851985:AQV851986 BAJ851985:BAR851986 BKF851985:BKN851986 BUB851985:BUJ851986 CDX851985:CEF851986 CNT851985:COB851986 CXP851985:CXX851986 DHL851985:DHT851986 DRH851985:DRP851986 EBD851985:EBL851986 EKZ851985:ELH851986 EUV851985:EVD851986 FER851985:FEZ851986 FON851985:FOV851986 FYJ851985:FYR851986 GIF851985:GIN851986 GSB851985:GSJ851986 HBX851985:HCF851986 HLT851985:HMB851986 HVP851985:HVX851986 IFL851985:IFT851986 IPH851985:IPP851986 IZD851985:IZL851986 JIZ851985:JJH851986 JSV851985:JTD851986 KCR851985:KCZ851986 KMN851985:KMV851986 KWJ851985:KWR851986 LGF851985:LGN851986 LQB851985:LQJ851986 LZX851985:MAF851986 MJT851985:MKB851986 MTP851985:MTX851986 NDL851985:NDT851986 NNH851985:NNP851986 NXD851985:NXL851986 OGZ851985:OHH851986 OQV851985:ORD851986 PAR851985:PAZ851986 PKN851985:PKV851986 PUJ851985:PUR851986 QEF851985:QEN851986 QOB851985:QOJ851986 QXX851985:QYF851986 RHT851985:RIB851986 RRP851985:RRX851986 SBL851985:SBT851986 SLH851985:SLP851986 SVD851985:SVL851986 TEZ851985:TFH851986 TOV851985:TPD851986 TYR851985:TYZ851986 UIN851985:UIV851986 USJ851985:USR851986 VCF851985:VCN851986 VMB851985:VMJ851986 VVX851985:VWF851986 WFT851985:WGB851986 WPP851985:WPX851986 WZL851985:WZT851986 DD917521:DL917522 MZ917521:NH917522 WV917521:XD917522 AGR917521:AGZ917522 AQN917521:AQV917522 BAJ917521:BAR917522 BKF917521:BKN917522 BUB917521:BUJ917522 CDX917521:CEF917522 CNT917521:COB917522 CXP917521:CXX917522 DHL917521:DHT917522 DRH917521:DRP917522 EBD917521:EBL917522 EKZ917521:ELH917522 EUV917521:EVD917522 FER917521:FEZ917522 FON917521:FOV917522 FYJ917521:FYR917522 GIF917521:GIN917522 GSB917521:GSJ917522 HBX917521:HCF917522 HLT917521:HMB917522 HVP917521:HVX917522 IFL917521:IFT917522 IPH917521:IPP917522 IZD917521:IZL917522 JIZ917521:JJH917522 JSV917521:JTD917522 KCR917521:KCZ917522 KMN917521:KMV917522 KWJ917521:KWR917522 LGF917521:LGN917522 LQB917521:LQJ917522 LZX917521:MAF917522 MJT917521:MKB917522 MTP917521:MTX917522 NDL917521:NDT917522 NNH917521:NNP917522 NXD917521:NXL917522 OGZ917521:OHH917522 OQV917521:ORD917522 PAR917521:PAZ917522 PKN917521:PKV917522 PUJ917521:PUR917522 QEF917521:QEN917522 QOB917521:QOJ917522 QXX917521:QYF917522 RHT917521:RIB917522 RRP917521:RRX917522 SBL917521:SBT917522 SLH917521:SLP917522 SVD917521:SVL917522 TEZ917521:TFH917522 TOV917521:TPD917522 TYR917521:TYZ917522 UIN917521:UIV917522 USJ917521:USR917522 VCF917521:VCN917522 VMB917521:VMJ917522 VVX917521:VWF917522 WFT917521:WGB917522 WPP917521:WPX917522 WZL917521:WZT917522 DD983057:DL983058 MZ983057:NH983058 WV983057:XD983058 AGR983057:AGZ983058 AQN983057:AQV983058 BAJ983057:BAR983058 BKF983057:BKN983058 BUB983057:BUJ983058 CDX983057:CEF983058 CNT983057:COB983058 CXP983057:CXX983058 DHL983057:DHT983058 DRH983057:DRP983058 EBD983057:EBL983058 EKZ983057:ELH983058 EUV983057:EVD983058 FER983057:FEZ983058 FON983057:FOV983058 FYJ983057:FYR983058 GIF983057:GIN983058 GSB983057:GSJ983058 HBX983057:HCF983058 HLT983057:HMB983058 HVP983057:HVX983058 IFL983057:IFT983058 IPH983057:IPP983058 IZD983057:IZL983058 JIZ983057:JJH983058 JSV983057:JTD983058 KCR983057:KCZ983058 KMN983057:KMV983058 KWJ983057:KWR983058 LGF983057:LGN983058 LQB983057:LQJ983058 LZX983057:MAF983058 MJT983057:MKB983058 MTP983057:MTX983058 NDL983057:NDT983058 NNH983057:NNP983058 NXD983057:NXL983058 OGZ983057:OHH983058 OQV983057:ORD983058 PAR983057:PAZ983058 PKN983057:PKV983058 PUJ983057:PUR983058 QEF983057:QEN983058 QOB983057:QOJ983058 QXX983057:QYF983058 RHT983057:RIB983058 RRP983057:RRX983058 SBL983057:SBT983058 SLH983057:SLP983058 SVD983057:SVL983058 TEZ983057:TFH983058 TOV983057:TPD983058 TYR983057:TYZ983058 UIN983057:UIV983058 USJ983057:USR983058 VCF983057:VCN983058 VMB983057:VMJ983058 VVX983057:VWF983058 WFT983057:WGB983058 WPP983057:WPX983058 WZL983057:WZT983058 CK13 MG13 WC13 AFY13 APU13 AZQ13 BJM13 BTI13 CDE13 CNA13 CWW13 DGS13 DQO13 EAK13 EKG13 EUC13 FDY13 FNU13 FXQ13 GHM13 GRI13 HBE13 HLA13 HUW13 IES13 IOO13 IYK13 JIG13 JSC13 KBY13 KLU13 KVQ13 LFM13 LPI13 LZE13 MJA13 MSW13 NCS13 NMO13 NWK13 OGG13 OQC13 OZY13 PJU13 PTQ13 QDM13 QNI13 QXE13 RHA13 RQW13 SAS13 SKO13 SUK13 TEG13 TOC13 TXY13 UHU13 URQ13 VBM13 VLI13 VVE13 WFA13 WOW13 WYS13 CK65549 MG65549 WC65549 AFY65549 APU65549 AZQ65549 BJM65549 BTI65549 CDE65549 CNA65549 CWW65549 DGS65549 DQO65549 EAK65549 EKG65549 EUC65549 FDY65549 FNU65549 FXQ65549 GHM65549 GRI65549 HBE65549 HLA65549 HUW65549 IES65549 IOO65549 IYK65549 JIG65549 JSC65549 KBY65549 KLU65549 KVQ65549 LFM65549 LPI65549 LZE65549 MJA65549 MSW65549 NCS65549 NMO65549 NWK65549 OGG65549 OQC65549 OZY65549 PJU65549 PTQ65549 QDM65549 QNI65549 QXE65549 RHA65549 RQW65549 SAS65549 SKO65549 SUK65549 TEG65549 TOC65549 TXY65549 UHU65549 URQ65549 VBM65549 VLI65549 VVE65549 WFA65549 WOW65549 WYS65549 CK131085 MG131085 WC131085 AFY131085 APU131085 AZQ131085 BJM131085 BTI131085 CDE131085 CNA131085 CWW131085 DGS131085 DQO131085 EAK131085 EKG131085 EUC131085 FDY131085 FNU131085 FXQ131085 GHM131085 GRI131085 HBE131085 HLA131085 HUW131085 IES131085 IOO131085 IYK131085 JIG131085 JSC131085 KBY131085 KLU131085 KVQ131085 LFM131085 LPI131085 LZE131085 MJA131085 MSW131085 NCS131085 NMO131085 NWK131085 OGG131085 OQC131085 OZY131085 PJU131085 PTQ131085 QDM131085 QNI131085 QXE131085 RHA131085 RQW131085 SAS131085 SKO131085 SUK131085 TEG131085 TOC131085 TXY131085 UHU131085 URQ131085 VBM131085 VLI131085 VVE131085 WFA131085 WOW131085 WYS131085 CK196621 MG196621 WC196621 AFY196621 APU196621 AZQ196621 BJM196621 BTI196621 CDE196621 CNA196621 CWW196621 DGS196621 DQO196621 EAK196621 EKG196621 EUC196621 FDY196621 FNU196621 FXQ196621 GHM196621 GRI196621 HBE196621 HLA196621 HUW196621 IES196621 IOO196621 IYK196621 JIG196621 JSC196621 KBY196621 KLU196621 KVQ196621 LFM196621 LPI196621 LZE196621 MJA196621 MSW196621 NCS196621 NMO196621 NWK196621 OGG196621 OQC196621 OZY196621 PJU196621 PTQ196621 QDM196621 QNI196621 QXE196621 RHA196621 RQW196621 SAS196621 SKO196621 SUK196621 TEG196621 TOC196621 TXY196621 UHU196621 URQ196621 VBM196621 VLI196621 VVE196621 WFA196621 WOW196621 WYS196621 CK262157 MG262157 WC262157 AFY262157 APU262157 AZQ262157 BJM262157 BTI262157 CDE262157 CNA262157 CWW262157 DGS262157 DQO262157 EAK262157 EKG262157 EUC262157 FDY262157 FNU262157 FXQ262157 GHM262157 GRI262157 HBE262157 HLA262157 HUW262157 IES262157 IOO262157 IYK262157 JIG262157 JSC262157 KBY262157 KLU262157 KVQ262157 LFM262157 LPI262157 LZE262157 MJA262157 MSW262157 NCS262157 NMO262157 NWK262157 OGG262157 OQC262157 OZY262157 PJU262157 PTQ262157 QDM262157 QNI262157 QXE262157 RHA262157 RQW262157 SAS262157 SKO262157 SUK262157 TEG262157 TOC262157 TXY262157 UHU262157 URQ262157 VBM262157 VLI262157 VVE262157 WFA262157 WOW262157 WYS262157 CK327693 MG327693 WC327693 AFY327693 APU327693 AZQ327693 BJM327693 BTI327693 CDE327693 CNA327693 CWW327693 DGS327693 DQO327693 EAK327693 EKG327693 EUC327693 FDY327693 FNU327693 FXQ327693 GHM327693 GRI327693 HBE327693 HLA327693 HUW327693 IES327693 IOO327693 IYK327693 JIG327693 JSC327693 KBY327693 KLU327693 KVQ327693 LFM327693 LPI327693 LZE327693 MJA327693 MSW327693 NCS327693 NMO327693 NWK327693 OGG327693 OQC327693 OZY327693 PJU327693 PTQ327693 QDM327693 QNI327693 QXE327693 RHA327693 RQW327693 SAS327693 SKO327693 SUK327693 TEG327693 TOC327693 TXY327693 UHU327693 URQ327693 VBM327693 VLI327693 VVE327693 WFA327693 WOW327693 WYS327693 CK393229 MG393229 WC393229 AFY393229 APU393229 AZQ393229 BJM393229 BTI393229 CDE393229 CNA393229 CWW393229 DGS393229 DQO393229 EAK393229 EKG393229 EUC393229 FDY393229 FNU393229 FXQ393229 GHM393229 GRI393229 HBE393229 HLA393229 HUW393229 IES393229 IOO393229 IYK393229 JIG393229 JSC393229 KBY393229 KLU393229 KVQ393229 LFM393229 LPI393229 LZE393229 MJA393229 MSW393229 NCS393229 NMO393229 NWK393229 OGG393229 OQC393229 OZY393229 PJU393229 PTQ393229 QDM393229 QNI393229 QXE393229 RHA393229 RQW393229 SAS393229 SKO393229 SUK393229 TEG393229 TOC393229 TXY393229 UHU393229 URQ393229 VBM393229 VLI393229 VVE393229 WFA393229 WOW393229 WYS393229 CK458765 MG458765 WC458765 AFY458765 APU458765 AZQ458765 BJM458765 BTI458765 CDE458765 CNA458765 CWW458765 DGS458765 DQO458765 EAK458765 EKG458765 EUC458765 FDY458765 FNU458765 FXQ458765 GHM458765 GRI458765 HBE458765 HLA458765 HUW458765 IES458765 IOO458765 IYK458765 JIG458765 JSC458765 KBY458765 KLU458765 KVQ458765 LFM458765 LPI458765 LZE458765 MJA458765 MSW458765 NCS458765 NMO458765 NWK458765 OGG458765 OQC458765 OZY458765 PJU458765 PTQ458765 QDM458765 QNI458765 QXE458765 RHA458765 RQW458765 SAS458765 SKO458765 SUK458765 TEG458765 TOC458765 TXY458765 UHU458765 URQ458765 VBM458765 VLI458765 VVE458765 WFA458765 WOW458765 WYS458765 CK524301 MG524301 WC524301 AFY524301 APU524301 AZQ524301 BJM524301 BTI524301 CDE524301 CNA524301 CWW524301 DGS524301 DQO524301 EAK524301 EKG524301 EUC524301 FDY524301 FNU524301 FXQ524301 GHM524301 GRI524301 HBE524301 HLA524301 HUW524301 IES524301 IOO524301 IYK524301 JIG524301 JSC524301 KBY524301 KLU524301 KVQ524301 LFM524301 LPI524301 LZE524301 MJA524301 MSW524301 NCS524301 NMO524301 NWK524301 OGG524301 OQC524301 OZY524301 PJU524301 PTQ524301 QDM524301 QNI524301 QXE524301 RHA524301 RQW524301 SAS524301 SKO524301 SUK524301 TEG524301 TOC524301 TXY524301 UHU524301 URQ524301 VBM524301 VLI524301 VVE524301 WFA524301 WOW524301 WYS524301 CK589837 MG589837 WC589837 AFY589837 APU589837 AZQ589837 BJM589837 BTI589837 CDE589837 CNA589837 CWW589837 DGS589837 DQO589837 EAK589837 EKG589837 EUC589837 FDY589837 FNU589837 FXQ589837 GHM589837 GRI589837 HBE589837 HLA589837 HUW589837 IES589837 IOO589837 IYK589837 JIG589837 JSC589837 KBY589837 KLU589837 KVQ589837 LFM589837 LPI589837 LZE589837 MJA589837 MSW589837 NCS589837 NMO589837 NWK589837 OGG589837 OQC589837 OZY589837 PJU589837 PTQ589837 QDM589837 QNI589837 QXE589837 RHA589837 RQW589837 SAS589837 SKO589837 SUK589837 TEG589837 TOC589837 TXY589837 UHU589837 URQ589837 VBM589837 VLI589837 VVE589837 WFA589837 WOW589837 WYS589837 CK655373 MG655373 WC655373 AFY655373 APU655373 AZQ655373 BJM655373 BTI655373 CDE655373 CNA655373 CWW655373 DGS655373 DQO655373 EAK655373 EKG655373 EUC655373 FDY655373 FNU655373 FXQ655373 GHM655373 GRI655373 HBE655373 HLA655373 HUW655373 IES655373 IOO655373 IYK655373 JIG655373 JSC655373 KBY655373 KLU655373 KVQ655373 LFM655373 LPI655373 LZE655373 MJA655373 MSW655373 NCS655373 NMO655373 NWK655373 OGG655373 OQC655373 OZY655373 PJU655373 PTQ655373 QDM655373 QNI655373 QXE655373 RHA655373 RQW655373 SAS655373 SKO655373 SUK655373 TEG655373 TOC655373 TXY655373 UHU655373 URQ655373 VBM655373 VLI655373 VVE655373 WFA655373 WOW655373 WYS655373 CK720909 MG720909 WC720909 AFY720909 APU720909 AZQ720909 BJM720909 BTI720909 CDE720909 CNA720909 CWW720909 DGS720909 DQO720909 EAK720909 EKG720909 EUC720909 FDY720909 FNU720909 FXQ720909 GHM720909 GRI720909 HBE720909 HLA720909 HUW720909 IES720909 IOO720909 IYK720909 JIG720909 JSC720909 KBY720909 KLU720909 KVQ720909 LFM720909 LPI720909 LZE720909 MJA720909 MSW720909 NCS720909 NMO720909 NWK720909 OGG720909 OQC720909 OZY720909 PJU720909 PTQ720909 QDM720909 QNI720909 QXE720909 RHA720909 RQW720909 SAS720909 SKO720909 SUK720909 TEG720909 TOC720909 TXY720909 UHU720909 URQ720909 VBM720909 VLI720909 VVE720909 WFA720909 WOW720909 WYS720909 CK786445 MG786445 WC786445 AFY786445 APU786445 AZQ786445 BJM786445 BTI786445 CDE786445 CNA786445 CWW786445 DGS786445 DQO786445 EAK786445 EKG786445 EUC786445 FDY786445 FNU786445 FXQ786445 GHM786445 GRI786445 HBE786445 HLA786445 HUW786445 IES786445 IOO786445 IYK786445 JIG786445 JSC786445 KBY786445 KLU786445 KVQ786445 LFM786445 LPI786445 LZE786445 MJA786445 MSW786445 NCS786445 NMO786445 NWK786445 OGG786445 OQC786445 OZY786445 PJU786445 PTQ786445 QDM786445 QNI786445 QXE786445 RHA786445 RQW786445 SAS786445 SKO786445 SUK786445 TEG786445 TOC786445 TXY786445 UHU786445 URQ786445 VBM786445 VLI786445 VVE786445 WFA786445 WOW786445 WYS786445 CK851981 MG851981 WC851981 AFY851981 APU851981 AZQ851981 BJM851981 BTI851981 CDE851981 CNA851981 CWW851981 DGS851981 DQO851981 EAK851981 EKG851981 EUC851981 FDY851981 FNU851981 FXQ851981 GHM851981 GRI851981 HBE851981 HLA851981 HUW851981 IES851981 IOO851981 IYK851981 JIG851981 JSC851981 KBY851981 KLU851981 KVQ851981 LFM851981 LPI851981 LZE851981 MJA851981 MSW851981 NCS851981 NMO851981 NWK851981 OGG851981 OQC851981 OZY851981 PJU851981 PTQ851981 QDM851981 QNI851981 QXE851981 RHA851981 RQW851981 SAS851981 SKO851981 SUK851981 TEG851981 TOC851981 TXY851981 UHU851981 URQ851981 VBM851981 VLI851981 VVE851981 WFA851981 WOW851981 WYS851981 CK917517 MG917517 WC917517 AFY917517 APU917517 AZQ917517 BJM917517 BTI917517 CDE917517 CNA917517 CWW917517 DGS917517 DQO917517 EAK917517 EKG917517 EUC917517 FDY917517 FNU917517 FXQ917517 GHM917517 GRI917517 HBE917517 HLA917517 HUW917517 IES917517 IOO917517 IYK917517 JIG917517 JSC917517 KBY917517 KLU917517 KVQ917517 LFM917517 LPI917517 LZE917517 MJA917517 MSW917517 NCS917517 NMO917517 NWK917517 OGG917517 OQC917517 OZY917517 PJU917517 PTQ917517 QDM917517 QNI917517 QXE917517 RHA917517 RQW917517 SAS917517 SKO917517 SUK917517 TEG917517 TOC917517 TXY917517 UHU917517 URQ917517 VBM917517 VLI917517 VVE917517 WFA917517 WOW917517 WYS917517 CK983053 MG983053 WC983053 AFY983053 APU983053 AZQ983053 BJM983053 BTI983053 CDE983053 CNA983053 CWW983053 DGS983053 DQO983053 EAK983053 EKG983053 EUC983053 FDY983053 FNU983053 FXQ983053 GHM983053 GRI983053 HBE983053 HLA983053 HUW983053 IES983053 IOO983053 IYK983053 JIG983053 JSC983053 KBY983053 KLU983053 KVQ983053 LFM983053 LPI983053 LZE983053 MJA983053 MSW983053 NCS983053 NMO983053 NWK983053 OGG983053 OQC983053 OZY983053 PJU983053 PTQ983053 QDM983053 QNI983053 QXE983053 RHA983053 RQW983053 SAS983053 SKO983053 SUK983053 TEG983053 TOC983053 TXY983053 UHU983053 URQ983053 VBM983053 VLI983053 VVE983053 WFA983053 WOW983053 WYS983053 CE9:CN10 MA9:MJ10 VW9:WF10 AFS9:AGB10 APO9:APX10 AZK9:AZT10 BJG9:BJP10 BTC9:BTL10 CCY9:CDH10 CMU9:CND10 CWQ9:CWZ10 DGM9:DGV10 DQI9:DQR10 EAE9:EAN10 EKA9:EKJ10 ETW9:EUF10 FDS9:FEB10 FNO9:FNX10 FXK9:FXT10 GHG9:GHP10 GRC9:GRL10 HAY9:HBH10 HKU9:HLD10 HUQ9:HUZ10 IEM9:IEV10 IOI9:IOR10 IYE9:IYN10 JIA9:JIJ10 JRW9:JSF10 KBS9:KCB10 KLO9:KLX10 KVK9:KVT10 LFG9:LFP10 LPC9:LPL10 LYY9:LZH10 MIU9:MJD10 MSQ9:MSZ10 NCM9:NCV10 NMI9:NMR10 NWE9:NWN10 OGA9:OGJ10 OPW9:OQF10 OZS9:PAB10 PJO9:PJX10 PTK9:PTT10 QDG9:QDP10 QNC9:QNL10 QWY9:QXH10 RGU9:RHD10 RQQ9:RQZ10 SAM9:SAV10 SKI9:SKR10 SUE9:SUN10 TEA9:TEJ10 TNW9:TOF10 TXS9:TYB10 UHO9:UHX10 URK9:URT10 VBG9:VBP10 VLC9:VLL10 VUY9:VVH10 WEU9:WFD10 WOQ9:WOZ10 WYM9:WYV10 CE65545:CN65546 MA65545:MJ65546 VW65545:WF65546 AFS65545:AGB65546 APO65545:APX65546 AZK65545:AZT65546 BJG65545:BJP65546 BTC65545:BTL65546 CCY65545:CDH65546 CMU65545:CND65546 CWQ65545:CWZ65546 DGM65545:DGV65546 DQI65545:DQR65546 EAE65545:EAN65546 EKA65545:EKJ65546 ETW65545:EUF65546 FDS65545:FEB65546 FNO65545:FNX65546 FXK65545:FXT65546 GHG65545:GHP65546 GRC65545:GRL65546 HAY65545:HBH65546 HKU65545:HLD65546 HUQ65545:HUZ65546 IEM65545:IEV65546 IOI65545:IOR65546 IYE65545:IYN65546 JIA65545:JIJ65546 JRW65545:JSF65546 KBS65545:KCB65546 KLO65545:KLX65546 KVK65545:KVT65546 LFG65545:LFP65546 LPC65545:LPL65546 LYY65545:LZH65546 MIU65545:MJD65546 MSQ65545:MSZ65546 NCM65545:NCV65546 NMI65545:NMR65546 NWE65545:NWN65546 OGA65545:OGJ65546 OPW65545:OQF65546 OZS65545:PAB65546 PJO65545:PJX65546 PTK65545:PTT65546 QDG65545:QDP65546 QNC65545:QNL65546 QWY65545:QXH65546 RGU65545:RHD65546 RQQ65545:RQZ65546 SAM65545:SAV65546 SKI65545:SKR65546 SUE65545:SUN65546 TEA65545:TEJ65546 TNW65545:TOF65546 TXS65545:TYB65546 UHO65545:UHX65546 URK65545:URT65546 VBG65545:VBP65546 VLC65545:VLL65546 VUY65545:VVH65546 WEU65545:WFD65546 WOQ65545:WOZ65546 WYM65545:WYV65546 CE131081:CN131082 MA131081:MJ131082 VW131081:WF131082 AFS131081:AGB131082 APO131081:APX131082 AZK131081:AZT131082 BJG131081:BJP131082 BTC131081:BTL131082 CCY131081:CDH131082 CMU131081:CND131082 CWQ131081:CWZ131082 DGM131081:DGV131082 DQI131081:DQR131082 EAE131081:EAN131082 EKA131081:EKJ131082 ETW131081:EUF131082 FDS131081:FEB131082 FNO131081:FNX131082 FXK131081:FXT131082 GHG131081:GHP131082 GRC131081:GRL131082 HAY131081:HBH131082 HKU131081:HLD131082 HUQ131081:HUZ131082 IEM131081:IEV131082 IOI131081:IOR131082 IYE131081:IYN131082 JIA131081:JIJ131082 JRW131081:JSF131082 KBS131081:KCB131082 KLO131081:KLX131082 KVK131081:KVT131082 LFG131081:LFP131082 LPC131081:LPL131082 LYY131081:LZH131082 MIU131081:MJD131082 MSQ131081:MSZ131082 NCM131081:NCV131082 NMI131081:NMR131082 NWE131081:NWN131082 OGA131081:OGJ131082 OPW131081:OQF131082 OZS131081:PAB131082 PJO131081:PJX131082 PTK131081:PTT131082 QDG131081:QDP131082 QNC131081:QNL131082 QWY131081:QXH131082 RGU131081:RHD131082 RQQ131081:RQZ131082 SAM131081:SAV131082 SKI131081:SKR131082 SUE131081:SUN131082 TEA131081:TEJ131082 TNW131081:TOF131082 TXS131081:TYB131082 UHO131081:UHX131082 URK131081:URT131082 VBG131081:VBP131082 VLC131081:VLL131082 VUY131081:VVH131082 WEU131081:WFD131082 WOQ131081:WOZ131082 WYM131081:WYV131082 CE196617:CN196618 MA196617:MJ196618 VW196617:WF196618 AFS196617:AGB196618 APO196617:APX196618 AZK196617:AZT196618 BJG196617:BJP196618 BTC196617:BTL196618 CCY196617:CDH196618 CMU196617:CND196618 CWQ196617:CWZ196618 DGM196617:DGV196618 DQI196617:DQR196618 EAE196617:EAN196618 EKA196617:EKJ196618 ETW196617:EUF196618 FDS196617:FEB196618 FNO196617:FNX196618 FXK196617:FXT196618 GHG196617:GHP196618 GRC196617:GRL196618 HAY196617:HBH196618 HKU196617:HLD196618 HUQ196617:HUZ196618 IEM196617:IEV196618 IOI196617:IOR196618 IYE196617:IYN196618 JIA196617:JIJ196618 JRW196617:JSF196618 KBS196617:KCB196618 KLO196617:KLX196618 KVK196617:KVT196618 LFG196617:LFP196618 LPC196617:LPL196618 LYY196617:LZH196618 MIU196617:MJD196618 MSQ196617:MSZ196618 NCM196617:NCV196618 NMI196617:NMR196618 NWE196617:NWN196618 OGA196617:OGJ196618 OPW196617:OQF196618 OZS196617:PAB196618 PJO196617:PJX196618 PTK196617:PTT196618 QDG196617:QDP196618 QNC196617:QNL196618 QWY196617:QXH196618 RGU196617:RHD196618 RQQ196617:RQZ196618 SAM196617:SAV196618 SKI196617:SKR196618 SUE196617:SUN196618 TEA196617:TEJ196618 TNW196617:TOF196618 TXS196617:TYB196618 UHO196617:UHX196618 URK196617:URT196618 VBG196617:VBP196618 VLC196617:VLL196618 VUY196617:VVH196618 WEU196617:WFD196618 WOQ196617:WOZ196618 WYM196617:WYV196618 CE262153:CN262154 MA262153:MJ262154 VW262153:WF262154 AFS262153:AGB262154 APO262153:APX262154 AZK262153:AZT262154 BJG262153:BJP262154 BTC262153:BTL262154 CCY262153:CDH262154 CMU262153:CND262154 CWQ262153:CWZ262154 DGM262153:DGV262154 DQI262153:DQR262154 EAE262153:EAN262154 EKA262153:EKJ262154 ETW262153:EUF262154 FDS262153:FEB262154 FNO262153:FNX262154 FXK262153:FXT262154 GHG262153:GHP262154 GRC262153:GRL262154 HAY262153:HBH262154 HKU262153:HLD262154 HUQ262153:HUZ262154 IEM262153:IEV262154 IOI262153:IOR262154 IYE262153:IYN262154 JIA262153:JIJ262154 JRW262153:JSF262154 KBS262153:KCB262154 KLO262153:KLX262154 KVK262153:KVT262154 LFG262153:LFP262154 LPC262153:LPL262154 LYY262153:LZH262154 MIU262153:MJD262154 MSQ262153:MSZ262154 NCM262153:NCV262154 NMI262153:NMR262154 NWE262153:NWN262154 OGA262153:OGJ262154 OPW262153:OQF262154 OZS262153:PAB262154 PJO262153:PJX262154 PTK262153:PTT262154 QDG262153:QDP262154 QNC262153:QNL262154 QWY262153:QXH262154 RGU262153:RHD262154 RQQ262153:RQZ262154 SAM262153:SAV262154 SKI262153:SKR262154 SUE262153:SUN262154 TEA262153:TEJ262154 TNW262153:TOF262154 TXS262153:TYB262154 UHO262153:UHX262154 URK262153:URT262154 VBG262153:VBP262154 VLC262153:VLL262154 VUY262153:VVH262154 WEU262153:WFD262154 WOQ262153:WOZ262154 WYM262153:WYV262154 CE327689:CN327690 MA327689:MJ327690 VW327689:WF327690 AFS327689:AGB327690 APO327689:APX327690 AZK327689:AZT327690 BJG327689:BJP327690 BTC327689:BTL327690 CCY327689:CDH327690 CMU327689:CND327690 CWQ327689:CWZ327690 DGM327689:DGV327690 DQI327689:DQR327690 EAE327689:EAN327690 EKA327689:EKJ327690 ETW327689:EUF327690 FDS327689:FEB327690 FNO327689:FNX327690 FXK327689:FXT327690 GHG327689:GHP327690 GRC327689:GRL327690 HAY327689:HBH327690 HKU327689:HLD327690 HUQ327689:HUZ327690 IEM327689:IEV327690 IOI327689:IOR327690 IYE327689:IYN327690 JIA327689:JIJ327690 JRW327689:JSF327690 KBS327689:KCB327690 KLO327689:KLX327690 KVK327689:KVT327690 LFG327689:LFP327690 LPC327689:LPL327690 LYY327689:LZH327690 MIU327689:MJD327690 MSQ327689:MSZ327690 NCM327689:NCV327690 NMI327689:NMR327690 NWE327689:NWN327690 OGA327689:OGJ327690 OPW327689:OQF327690 OZS327689:PAB327690 PJO327689:PJX327690 PTK327689:PTT327690 QDG327689:QDP327690 QNC327689:QNL327690 QWY327689:QXH327690 RGU327689:RHD327690 RQQ327689:RQZ327690 SAM327689:SAV327690 SKI327689:SKR327690 SUE327689:SUN327690 TEA327689:TEJ327690 TNW327689:TOF327690 TXS327689:TYB327690 UHO327689:UHX327690 URK327689:URT327690 VBG327689:VBP327690 VLC327689:VLL327690 VUY327689:VVH327690 WEU327689:WFD327690 WOQ327689:WOZ327690 WYM327689:WYV327690 CE393225:CN393226 MA393225:MJ393226 VW393225:WF393226 AFS393225:AGB393226 APO393225:APX393226 AZK393225:AZT393226 BJG393225:BJP393226 BTC393225:BTL393226 CCY393225:CDH393226 CMU393225:CND393226 CWQ393225:CWZ393226 DGM393225:DGV393226 DQI393225:DQR393226 EAE393225:EAN393226 EKA393225:EKJ393226 ETW393225:EUF393226 FDS393225:FEB393226 FNO393225:FNX393226 FXK393225:FXT393226 GHG393225:GHP393226 GRC393225:GRL393226 HAY393225:HBH393226 HKU393225:HLD393226 HUQ393225:HUZ393226 IEM393225:IEV393226 IOI393225:IOR393226 IYE393225:IYN393226 JIA393225:JIJ393226 JRW393225:JSF393226 KBS393225:KCB393226 KLO393225:KLX393226 KVK393225:KVT393226 LFG393225:LFP393226 LPC393225:LPL393226 LYY393225:LZH393226 MIU393225:MJD393226 MSQ393225:MSZ393226 NCM393225:NCV393226 NMI393225:NMR393226 NWE393225:NWN393226 OGA393225:OGJ393226 OPW393225:OQF393226 OZS393225:PAB393226 PJO393225:PJX393226 PTK393225:PTT393226 QDG393225:QDP393226 QNC393225:QNL393226 QWY393225:QXH393226 RGU393225:RHD393226 RQQ393225:RQZ393226 SAM393225:SAV393226 SKI393225:SKR393226 SUE393225:SUN393226 TEA393225:TEJ393226 TNW393225:TOF393226 TXS393225:TYB393226 UHO393225:UHX393226 URK393225:URT393226 VBG393225:VBP393226 VLC393225:VLL393226 VUY393225:VVH393226 WEU393225:WFD393226 WOQ393225:WOZ393226 WYM393225:WYV393226 CE458761:CN458762 MA458761:MJ458762 VW458761:WF458762 AFS458761:AGB458762 APO458761:APX458762 AZK458761:AZT458762 BJG458761:BJP458762 BTC458761:BTL458762 CCY458761:CDH458762 CMU458761:CND458762 CWQ458761:CWZ458762 DGM458761:DGV458762 DQI458761:DQR458762 EAE458761:EAN458762 EKA458761:EKJ458762 ETW458761:EUF458762 FDS458761:FEB458762 FNO458761:FNX458762 FXK458761:FXT458762 GHG458761:GHP458762 GRC458761:GRL458762 HAY458761:HBH458762 HKU458761:HLD458762 HUQ458761:HUZ458762 IEM458761:IEV458762 IOI458761:IOR458762 IYE458761:IYN458762 JIA458761:JIJ458762 JRW458761:JSF458762 KBS458761:KCB458762 KLO458761:KLX458762 KVK458761:KVT458762 LFG458761:LFP458762 LPC458761:LPL458762 LYY458761:LZH458762 MIU458761:MJD458762 MSQ458761:MSZ458762 NCM458761:NCV458762 NMI458761:NMR458762 NWE458761:NWN458762 OGA458761:OGJ458762 OPW458761:OQF458762 OZS458761:PAB458762 PJO458761:PJX458762 PTK458761:PTT458762 QDG458761:QDP458762 QNC458761:QNL458762 QWY458761:QXH458762 RGU458761:RHD458762 RQQ458761:RQZ458762 SAM458761:SAV458762 SKI458761:SKR458762 SUE458761:SUN458762 TEA458761:TEJ458762 TNW458761:TOF458762 TXS458761:TYB458762 UHO458761:UHX458762 URK458761:URT458762 VBG458761:VBP458762 VLC458761:VLL458762 VUY458761:VVH458762 WEU458761:WFD458762 WOQ458761:WOZ458762 WYM458761:WYV458762 CE524297:CN524298 MA524297:MJ524298 VW524297:WF524298 AFS524297:AGB524298 APO524297:APX524298 AZK524297:AZT524298 BJG524297:BJP524298 BTC524297:BTL524298 CCY524297:CDH524298 CMU524297:CND524298 CWQ524297:CWZ524298 DGM524297:DGV524298 DQI524297:DQR524298 EAE524297:EAN524298 EKA524297:EKJ524298 ETW524297:EUF524298 FDS524297:FEB524298 FNO524297:FNX524298 FXK524297:FXT524298 GHG524297:GHP524298 GRC524297:GRL524298 HAY524297:HBH524298 HKU524297:HLD524298 HUQ524297:HUZ524298 IEM524297:IEV524298 IOI524297:IOR524298 IYE524297:IYN524298 JIA524297:JIJ524298 JRW524297:JSF524298 KBS524297:KCB524298 KLO524297:KLX524298 KVK524297:KVT524298 LFG524297:LFP524298 LPC524297:LPL524298 LYY524297:LZH524298 MIU524297:MJD524298 MSQ524297:MSZ524298 NCM524297:NCV524298 NMI524297:NMR524298 NWE524297:NWN524298 OGA524297:OGJ524298 OPW524297:OQF524298 OZS524297:PAB524298 PJO524297:PJX524298 PTK524297:PTT524298 QDG524297:QDP524298 QNC524297:QNL524298 QWY524297:QXH524298 RGU524297:RHD524298 RQQ524297:RQZ524298 SAM524297:SAV524298 SKI524297:SKR524298 SUE524297:SUN524298 TEA524297:TEJ524298 TNW524297:TOF524298 TXS524297:TYB524298 UHO524297:UHX524298 URK524297:URT524298 VBG524297:VBP524298 VLC524297:VLL524298 VUY524297:VVH524298 WEU524297:WFD524298 WOQ524297:WOZ524298 WYM524297:WYV524298 CE589833:CN589834 MA589833:MJ589834 VW589833:WF589834 AFS589833:AGB589834 APO589833:APX589834 AZK589833:AZT589834 BJG589833:BJP589834 BTC589833:BTL589834 CCY589833:CDH589834 CMU589833:CND589834 CWQ589833:CWZ589834 DGM589833:DGV589834 DQI589833:DQR589834 EAE589833:EAN589834 EKA589833:EKJ589834 ETW589833:EUF589834 FDS589833:FEB589834 FNO589833:FNX589834 FXK589833:FXT589834 GHG589833:GHP589834 GRC589833:GRL589834 HAY589833:HBH589834 HKU589833:HLD589834 HUQ589833:HUZ589834 IEM589833:IEV589834 IOI589833:IOR589834 IYE589833:IYN589834 JIA589833:JIJ589834 JRW589833:JSF589834 KBS589833:KCB589834 KLO589833:KLX589834 KVK589833:KVT589834 LFG589833:LFP589834 LPC589833:LPL589834 LYY589833:LZH589834 MIU589833:MJD589834 MSQ589833:MSZ589834 NCM589833:NCV589834 NMI589833:NMR589834 NWE589833:NWN589834 OGA589833:OGJ589834 OPW589833:OQF589834 OZS589833:PAB589834 PJO589833:PJX589834 PTK589833:PTT589834 QDG589833:QDP589834 QNC589833:QNL589834 QWY589833:QXH589834 RGU589833:RHD589834 RQQ589833:RQZ589834 SAM589833:SAV589834 SKI589833:SKR589834 SUE589833:SUN589834 TEA589833:TEJ589834 TNW589833:TOF589834 TXS589833:TYB589834 UHO589833:UHX589834 URK589833:URT589834 VBG589833:VBP589834 VLC589833:VLL589834 VUY589833:VVH589834 WEU589833:WFD589834 WOQ589833:WOZ589834 WYM589833:WYV589834 CE655369:CN655370 MA655369:MJ655370 VW655369:WF655370 AFS655369:AGB655370 APO655369:APX655370 AZK655369:AZT655370 BJG655369:BJP655370 BTC655369:BTL655370 CCY655369:CDH655370 CMU655369:CND655370 CWQ655369:CWZ655370 DGM655369:DGV655370 DQI655369:DQR655370 EAE655369:EAN655370 EKA655369:EKJ655370 ETW655369:EUF655370 FDS655369:FEB655370 FNO655369:FNX655370 FXK655369:FXT655370 GHG655369:GHP655370 GRC655369:GRL655370 HAY655369:HBH655370 HKU655369:HLD655370 HUQ655369:HUZ655370 IEM655369:IEV655370 IOI655369:IOR655370 IYE655369:IYN655370 JIA655369:JIJ655370 JRW655369:JSF655370 KBS655369:KCB655370 KLO655369:KLX655370 KVK655369:KVT655370 LFG655369:LFP655370 LPC655369:LPL655370 LYY655369:LZH655370 MIU655369:MJD655370 MSQ655369:MSZ655370 NCM655369:NCV655370 NMI655369:NMR655370 NWE655369:NWN655370 OGA655369:OGJ655370 OPW655369:OQF655370 OZS655369:PAB655370 PJO655369:PJX655370 PTK655369:PTT655370 QDG655369:QDP655370 QNC655369:QNL655370 QWY655369:QXH655370 RGU655369:RHD655370 RQQ655369:RQZ655370 SAM655369:SAV655370 SKI655369:SKR655370 SUE655369:SUN655370 TEA655369:TEJ655370 TNW655369:TOF655370 TXS655369:TYB655370 UHO655369:UHX655370 URK655369:URT655370 VBG655369:VBP655370 VLC655369:VLL655370 VUY655369:VVH655370 WEU655369:WFD655370 WOQ655369:WOZ655370 WYM655369:WYV655370 CE720905:CN720906 MA720905:MJ720906 VW720905:WF720906 AFS720905:AGB720906 APO720905:APX720906 AZK720905:AZT720906 BJG720905:BJP720906 BTC720905:BTL720906 CCY720905:CDH720906 CMU720905:CND720906 CWQ720905:CWZ720906 DGM720905:DGV720906 DQI720905:DQR720906 EAE720905:EAN720906 EKA720905:EKJ720906 ETW720905:EUF720906 FDS720905:FEB720906 FNO720905:FNX720906 FXK720905:FXT720906 GHG720905:GHP720906 GRC720905:GRL720906 HAY720905:HBH720906 HKU720905:HLD720906 HUQ720905:HUZ720906 IEM720905:IEV720906 IOI720905:IOR720906 IYE720905:IYN720906 JIA720905:JIJ720906 JRW720905:JSF720906 KBS720905:KCB720906 KLO720905:KLX720906 KVK720905:KVT720906 LFG720905:LFP720906 LPC720905:LPL720906 LYY720905:LZH720906 MIU720905:MJD720906 MSQ720905:MSZ720906 NCM720905:NCV720906 NMI720905:NMR720906 NWE720905:NWN720906 OGA720905:OGJ720906 OPW720905:OQF720906 OZS720905:PAB720906 PJO720905:PJX720906 PTK720905:PTT720906 QDG720905:QDP720906 QNC720905:QNL720906 QWY720905:QXH720906 RGU720905:RHD720906 RQQ720905:RQZ720906 SAM720905:SAV720906 SKI720905:SKR720906 SUE720905:SUN720906 TEA720905:TEJ720906 TNW720905:TOF720906 TXS720905:TYB720906 UHO720905:UHX720906 URK720905:URT720906 VBG720905:VBP720906 VLC720905:VLL720906 VUY720905:VVH720906 WEU720905:WFD720906 WOQ720905:WOZ720906 WYM720905:WYV720906 CE786441:CN786442 MA786441:MJ786442 VW786441:WF786442 AFS786441:AGB786442 APO786441:APX786442 AZK786441:AZT786442 BJG786441:BJP786442 BTC786441:BTL786442 CCY786441:CDH786442 CMU786441:CND786442 CWQ786441:CWZ786442 DGM786441:DGV786442 DQI786441:DQR786442 EAE786441:EAN786442 EKA786441:EKJ786442 ETW786441:EUF786442 FDS786441:FEB786442 FNO786441:FNX786442 FXK786441:FXT786442 GHG786441:GHP786442 GRC786441:GRL786442 HAY786441:HBH786442 HKU786441:HLD786442 HUQ786441:HUZ786442 IEM786441:IEV786442 IOI786441:IOR786442 IYE786441:IYN786442 JIA786441:JIJ786442 JRW786441:JSF786442 KBS786441:KCB786442 KLO786441:KLX786442 KVK786441:KVT786442 LFG786441:LFP786442 LPC786441:LPL786442 LYY786441:LZH786442 MIU786441:MJD786442 MSQ786441:MSZ786442 NCM786441:NCV786442 NMI786441:NMR786442 NWE786441:NWN786442 OGA786441:OGJ786442 OPW786441:OQF786442 OZS786441:PAB786442 PJO786441:PJX786442 PTK786441:PTT786442 QDG786441:QDP786442 QNC786441:QNL786442 QWY786441:QXH786442 RGU786441:RHD786442 RQQ786441:RQZ786442 SAM786441:SAV786442 SKI786441:SKR786442 SUE786441:SUN786442 TEA786441:TEJ786442 TNW786441:TOF786442 TXS786441:TYB786442 UHO786441:UHX786442 URK786441:URT786442 VBG786441:VBP786442 VLC786441:VLL786442 VUY786441:VVH786442 WEU786441:WFD786442 WOQ786441:WOZ786442 WYM786441:WYV786442 CE851977:CN851978 MA851977:MJ851978 VW851977:WF851978 AFS851977:AGB851978 APO851977:APX851978 AZK851977:AZT851978 BJG851977:BJP851978 BTC851977:BTL851978 CCY851977:CDH851978 CMU851977:CND851978 CWQ851977:CWZ851978 DGM851977:DGV851978 DQI851977:DQR851978 EAE851977:EAN851978 EKA851977:EKJ851978 ETW851977:EUF851978 FDS851977:FEB851978 FNO851977:FNX851978 FXK851977:FXT851978 GHG851977:GHP851978 GRC851977:GRL851978 HAY851977:HBH851978 HKU851977:HLD851978 HUQ851977:HUZ851978 IEM851977:IEV851978 IOI851977:IOR851978 IYE851977:IYN851978 JIA851977:JIJ851978 JRW851977:JSF851978 KBS851977:KCB851978 KLO851977:KLX851978 KVK851977:KVT851978 LFG851977:LFP851978 LPC851977:LPL851978 LYY851977:LZH851978 MIU851977:MJD851978 MSQ851977:MSZ851978 NCM851977:NCV851978 NMI851977:NMR851978 NWE851977:NWN851978 OGA851977:OGJ851978 OPW851977:OQF851978 OZS851977:PAB851978 PJO851977:PJX851978 PTK851977:PTT851978 QDG851977:QDP851978 QNC851977:QNL851978 QWY851977:QXH851978 RGU851977:RHD851978 RQQ851977:RQZ851978 SAM851977:SAV851978 SKI851977:SKR851978 SUE851977:SUN851978 TEA851977:TEJ851978 TNW851977:TOF851978 TXS851977:TYB851978 UHO851977:UHX851978 URK851977:URT851978 VBG851977:VBP851978 VLC851977:VLL851978 VUY851977:VVH851978 WEU851977:WFD851978 WOQ851977:WOZ851978 WYM851977:WYV851978 CE917513:CN917514 MA917513:MJ917514 VW917513:WF917514 AFS917513:AGB917514 APO917513:APX917514 AZK917513:AZT917514 BJG917513:BJP917514 BTC917513:BTL917514 CCY917513:CDH917514 CMU917513:CND917514 CWQ917513:CWZ917514 DGM917513:DGV917514 DQI917513:DQR917514 EAE917513:EAN917514 EKA917513:EKJ917514 ETW917513:EUF917514 FDS917513:FEB917514 FNO917513:FNX917514 FXK917513:FXT917514 GHG917513:GHP917514 GRC917513:GRL917514 HAY917513:HBH917514 HKU917513:HLD917514 HUQ917513:HUZ917514 IEM917513:IEV917514 IOI917513:IOR917514 IYE917513:IYN917514 JIA917513:JIJ917514 JRW917513:JSF917514 KBS917513:KCB917514 KLO917513:KLX917514 KVK917513:KVT917514 LFG917513:LFP917514 LPC917513:LPL917514 LYY917513:LZH917514 MIU917513:MJD917514 MSQ917513:MSZ917514 NCM917513:NCV917514 NMI917513:NMR917514 NWE917513:NWN917514 OGA917513:OGJ917514 OPW917513:OQF917514 OZS917513:PAB917514 PJO917513:PJX917514 PTK917513:PTT917514 QDG917513:QDP917514 QNC917513:QNL917514 QWY917513:QXH917514 RGU917513:RHD917514 RQQ917513:RQZ917514 SAM917513:SAV917514 SKI917513:SKR917514 SUE917513:SUN917514 TEA917513:TEJ917514 TNW917513:TOF917514 TXS917513:TYB917514 UHO917513:UHX917514 URK917513:URT917514 VBG917513:VBP917514 VLC917513:VLL917514 VUY917513:VVH917514 WEU917513:WFD917514 WOQ917513:WOZ917514 WYM917513:WYV917514 CE983049:CN983050 MA983049:MJ983050 VW983049:WF983050 AFS983049:AGB983050 APO983049:APX983050 AZK983049:AZT983050 BJG983049:BJP983050 BTC983049:BTL983050 CCY983049:CDH983050 CMU983049:CND983050 CWQ983049:CWZ983050 DGM983049:DGV983050 DQI983049:DQR983050 EAE983049:EAN983050 EKA983049:EKJ983050 ETW983049:EUF983050 FDS983049:FEB983050 FNO983049:FNX983050 FXK983049:FXT983050 GHG983049:GHP983050 GRC983049:GRL983050 HAY983049:HBH983050 HKU983049:HLD983050 HUQ983049:HUZ983050 IEM983049:IEV983050 IOI983049:IOR983050 IYE983049:IYN983050 JIA983049:JIJ983050 JRW983049:JSF983050 KBS983049:KCB983050 KLO983049:KLX983050 KVK983049:KVT983050 LFG983049:LFP983050 LPC983049:LPL983050 LYY983049:LZH983050 MIU983049:MJD983050 MSQ983049:MSZ983050 NCM983049:NCV983050 NMI983049:NMR983050 NWE983049:NWN983050 OGA983049:OGJ983050 OPW983049:OQF983050 OZS983049:PAB983050 PJO983049:PJX983050 PTK983049:PTT983050 QDG983049:QDP983050 QNC983049:QNL983050 QWY983049:QXH983050 RGU983049:RHD983050 RQQ983049:RQZ983050 SAM983049:SAV983050 SKI983049:SKR983050 SUE983049:SUN983050 TEA983049:TEJ983050 TNW983049:TOF983050 TXS983049:TYB983050 UHO983049:UHX983050 URK983049:URT983050 VBG983049:VBP983050 VLC983049:VLL983050 VUY983049:VVH983050 WEU983049:WFD983050 WOQ983049:WOZ983050 WYM983049:WYV983050 BN13:BO13 LJ13:LK13 VF13:VG13 AFB13:AFC13 AOX13:AOY13 AYT13:AYU13 BIP13:BIQ13 BSL13:BSM13 CCH13:CCI13 CMD13:CME13 CVZ13:CWA13 DFV13:DFW13 DPR13:DPS13 DZN13:DZO13 EJJ13:EJK13 ETF13:ETG13 FDB13:FDC13 FMX13:FMY13 FWT13:FWU13 GGP13:GGQ13 GQL13:GQM13 HAH13:HAI13 HKD13:HKE13 HTZ13:HUA13 IDV13:IDW13 INR13:INS13 IXN13:IXO13 JHJ13:JHK13 JRF13:JRG13 KBB13:KBC13 KKX13:KKY13 KUT13:KUU13 LEP13:LEQ13 LOL13:LOM13 LYH13:LYI13 MID13:MIE13 MRZ13:MSA13 NBV13:NBW13 NLR13:NLS13 NVN13:NVO13 OFJ13:OFK13 OPF13:OPG13 OZB13:OZC13 PIX13:PIY13 PST13:PSU13 QCP13:QCQ13 QML13:QMM13 QWH13:QWI13 RGD13:RGE13 RPZ13:RQA13 RZV13:RZW13 SJR13:SJS13 STN13:STO13 TDJ13:TDK13 TNF13:TNG13 TXB13:TXC13 UGX13:UGY13 UQT13:UQU13 VAP13:VAQ13 VKL13:VKM13 VUH13:VUI13 WED13:WEE13 WNZ13:WOA13 WXV13:WXW13 BN65549:BO65549 LJ65549:LK65549 VF65549:VG65549 AFB65549:AFC65549 AOX65549:AOY65549 AYT65549:AYU65549 BIP65549:BIQ65549 BSL65549:BSM65549 CCH65549:CCI65549 CMD65549:CME65549 CVZ65549:CWA65549 DFV65549:DFW65549 DPR65549:DPS65549 DZN65549:DZO65549 EJJ65549:EJK65549 ETF65549:ETG65549 FDB65549:FDC65549 FMX65549:FMY65549 FWT65549:FWU65549 GGP65549:GGQ65549 GQL65549:GQM65549 HAH65549:HAI65549 HKD65549:HKE65549 HTZ65549:HUA65549 IDV65549:IDW65549 INR65549:INS65549 IXN65549:IXO65549 JHJ65549:JHK65549 JRF65549:JRG65549 KBB65549:KBC65549 KKX65549:KKY65549 KUT65549:KUU65549 LEP65549:LEQ65549 LOL65549:LOM65549 LYH65549:LYI65549 MID65549:MIE65549 MRZ65549:MSA65549 NBV65549:NBW65549 NLR65549:NLS65549 NVN65549:NVO65549 OFJ65549:OFK65549 OPF65549:OPG65549 OZB65549:OZC65549 PIX65549:PIY65549 PST65549:PSU65549 QCP65549:QCQ65549 QML65549:QMM65549 QWH65549:QWI65549 RGD65549:RGE65549 RPZ65549:RQA65549 RZV65549:RZW65549 SJR65549:SJS65549 STN65549:STO65549 TDJ65549:TDK65549 TNF65549:TNG65549 TXB65549:TXC65549 UGX65549:UGY65549 UQT65549:UQU65549 VAP65549:VAQ65549 VKL65549:VKM65549 VUH65549:VUI65549 WED65549:WEE65549 WNZ65549:WOA65549 WXV65549:WXW65549 BN131085:BO131085 LJ131085:LK131085 VF131085:VG131085 AFB131085:AFC131085 AOX131085:AOY131085 AYT131085:AYU131085 BIP131085:BIQ131085 BSL131085:BSM131085 CCH131085:CCI131085 CMD131085:CME131085 CVZ131085:CWA131085 DFV131085:DFW131085 DPR131085:DPS131085 DZN131085:DZO131085 EJJ131085:EJK131085 ETF131085:ETG131085 FDB131085:FDC131085 FMX131085:FMY131085 FWT131085:FWU131085 GGP131085:GGQ131085 GQL131085:GQM131085 HAH131085:HAI131085 HKD131085:HKE131085 HTZ131085:HUA131085 IDV131085:IDW131085 INR131085:INS131085 IXN131085:IXO131085 JHJ131085:JHK131085 JRF131085:JRG131085 KBB131085:KBC131085 KKX131085:KKY131085 KUT131085:KUU131085 LEP131085:LEQ131085 LOL131085:LOM131085 LYH131085:LYI131085 MID131085:MIE131085 MRZ131085:MSA131085 NBV131085:NBW131085 NLR131085:NLS131085 NVN131085:NVO131085 OFJ131085:OFK131085 OPF131085:OPG131085 OZB131085:OZC131085 PIX131085:PIY131085 PST131085:PSU131085 QCP131085:QCQ131085 QML131085:QMM131085 QWH131085:QWI131085 RGD131085:RGE131085 RPZ131085:RQA131085 RZV131085:RZW131085 SJR131085:SJS131085 STN131085:STO131085 TDJ131085:TDK131085 TNF131085:TNG131085 TXB131085:TXC131085 UGX131085:UGY131085 UQT131085:UQU131085 VAP131085:VAQ131085 VKL131085:VKM131085 VUH131085:VUI131085 WED131085:WEE131085 WNZ131085:WOA131085 WXV131085:WXW131085 BN196621:BO196621 LJ196621:LK196621 VF196621:VG196621 AFB196621:AFC196621 AOX196621:AOY196621 AYT196621:AYU196621 BIP196621:BIQ196621 BSL196621:BSM196621 CCH196621:CCI196621 CMD196621:CME196621 CVZ196621:CWA196621 DFV196621:DFW196621 DPR196621:DPS196621 DZN196621:DZO196621 EJJ196621:EJK196621 ETF196621:ETG196621 FDB196621:FDC196621 FMX196621:FMY196621 FWT196621:FWU196621 GGP196621:GGQ196621 GQL196621:GQM196621 HAH196621:HAI196621 HKD196621:HKE196621 HTZ196621:HUA196621 IDV196621:IDW196621 INR196621:INS196621 IXN196621:IXO196621 JHJ196621:JHK196621 JRF196621:JRG196621 KBB196621:KBC196621 KKX196621:KKY196621 KUT196621:KUU196621 LEP196621:LEQ196621 LOL196621:LOM196621 LYH196621:LYI196621 MID196621:MIE196621 MRZ196621:MSA196621 NBV196621:NBW196621 NLR196621:NLS196621 NVN196621:NVO196621 OFJ196621:OFK196621 OPF196621:OPG196621 OZB196621:OZC196621 PIX196621:PIY196621 PST196621:PSU196621 QCP196621:QCQ196621 QML196621:QMM196621 QWH196621:QWI196621 RGD196621:RGE196621 RPZ196621:RQA196621 RZV196621:RZW196621 SJR196621:SJS196621 STN196621:STO196621 TDJ196621:TDK196621 TNF196621:TNG196621 TXB196621:TXC196621 UGX196621:UGY196621 UQT196621:UQU196621 VAP196621:VAQ196621 VKL196621:VKM196621 VUH196621:VUI196621 WED196621:WEE196621 WNZ196621:WOA196621 WXV196621:WXW196621 BN262157:BO262157 LJ262157:LK262157 VF262157:VG262157 AFB262157:AFC262157 AOX262157:AOY262157 AYT262157:AYU262157 BIP262157:BIQ262157 BSL262157:BSM262157 CCH262157:CCI262157 CMD262157:CME262157 CVZ262157:CWA262157 DFV262157:DFW262157 DPR262157:DPS262157 DZN262157:DZO262157 EJJ262157:EJK262157 ETF262157:ETG262157 FDB262157:FDC262157 FMX262157:FMY262157 FWT262157:FWU262157 GGP262157:GGQ262157 GQL262157:GQM262157 HAH262157:HAI262157 HKD262157:HKE262157 HTZ262157:HUA262157 IDV262157:IDW262157 INR262157:INS262157 IXN262157:IXO262157 JHJ262157:JHK262157 JRF262157:JRG262157 KBB262157:KBC262157 KKX262157:KKY262157 KUT262157:KUU262157 LEP262157:LEQ262157 LOL262157:LOM262157 LYH262157:LYI262157 MID262157:MIE262157 MRZ262157:MSA262157 NBV262157:NBW262157 NLR262157:NLS262157 NVN262157:NVO262157 OFJ262157:OFK262157 OPF262157:OPG262157 OZB262157:OZC262157 PIX262157:PIY262157 PST262157:PSU262157 QCP262157:QCQ262157 QML262157:QMM262157 QWH262157:QWI262157 RGD262157:RGE262157 RPZ262157:RQA262157 RZV262157:RZW262157 SJR262157:SJS262157 STN262157:STO262157 TDJ262157:TDK262157 TNF262157:TNG262157 TXB262157:TXC262157 UGX262157:UGY262157 UQT262157:UQU262157 VAP262157:VAQ262157 VKL262157:VKM262157 VUH262157:VUI262157 WED262157:WEE262157 WNZ262157:WOA262157 WXV262157:WXW262157 BN327693:BO327693 LJ327693:LK327693 VF327693:VG327693 AFB327693:AFC327693 AOX327693:AOY327693 AYT327693:AYU327693 BIP327693:BIQ327693 BSL327693:BSM327693 CCH327693:CCI327693 CMD327693:CME327693 CVZ327693:CWA327693 DFV327693:DFW327693 DPR327693:DPS327693 DZN327693:DZO327693 EJJ327693:EJK327693 ETF327693:ETG327693 FDB327693:FDC327693 FMX327693:FMY327693 FWT327693:FWU327693 GGP327693:GGQ327693 GQL327693:GQM327693 HAH327693:HAI327693 HKD327693:HKE327693 HTZ327693:HUA327693 IDV327693:IDW327693 INR327693:INS327693 IXN327693:IXO327693 JHJ327693:JHK327693 JRF327693:JRG327693 KBB327693:KBC327693 KKX327693:KKY327693 KUT327693:KUU327693 LEP327693:LEQ327693 LOL327693:LOM327693 LYH327693:LYI327693 MID327693:MIE327693 MRZ327693:MSA327693 NBV327693:NBW327693 NLR327693:NLS327693 NVN327693:NVO327693 OFJ327693:OFK327693 OPF327693:OPG327693 OZB327693:OZC327693 PIX327693:PIY327693 PST327693:PSU327693 QCP327693:QCQ327693 QML327693:QMM327693 QWH327693:QWI327693 RGD327693:RGE327693 RPZ327693:RQA327693 RZV327693:RZW327693 SJR327693:SJS327693 STN327693:STO327693 TDJ327693:TDK327693 TNF327693:TNG327693 TXB327693:TXC327693 UGX327693:UGY327693 UQT327693:UQU327693 VAP327693:VAQ327693 VKL327693:VKM327693 VUH327693:VUI327693 WED327693:WEE327693 WNZ327693:WOA327693 WXV327693:WXW327693 BN393229:BO393229 LJ393229:LK393229 VF393229:VG393229 AFB393229:AFC393229 AOX393229:AOY393229 AYT393229:AYU393229 BIP393229:BIQ393229 BSL393229:BSM393229 CCH393229:CCI393229 CMD393229:CME393229 CVZ393229:CWA393229 DFV393229:DFW393229 DPR393229:DPS393229 DZN393229:DZO393229 EJJ393229:EJK393229 ETF393229:ETG393229 FDB393229:FDC393229 FMX393229:FMY393229 FWT393229:FWU393229 GGP393229:GGQ393229 GQL393229:GQM393229 HAH393229:HAI393229 HKD393229:HKE393229 HTZ393229:HUA393229 IDV393229:IDW393229 INR393229:INS393229 IXN393229:IXO393229 JHJ393229:JHK393229 JRF393229:JRG393229 KBB393229:KBC393229 KKX393229:KKY393229 KUT393229:KUU393229 LEP393229:LEQ393229 LOL393229:LOM393229 LYH393229:LYI393229 MID393229:MIE393229 MRZ393229:MSA393229 NBV393229:NBW393229 NLR393229:NLS393229 NVN393229:NVO393229 OFJ393229:OFK393229 OPF393229:OPG393229 OZB393229:OZC393229 PIX393229:PIY393229 PST393229:PSU393229 QCP393229:QCQ393229 QML393229:QMM393229 QWH393229:QWI393229 RGD393229:RGE393229 RPZ393229:RQA393229 RZV393229:RZW393229 SJR393229:SJS393229 STN393229:STO393229 TDJ393229:TDK393229 TNF393229:TNG393229 TXB393229:TXC393229 UGX393229:UGY393229 UQT393229:UQU393229 VAP393229:VAQ393229 VKL393229:VKM393229 VUH393229:VUI393229 WED393229:WEE393229 WNZ393229:WOA393229 WXV393229:WXW393229 BN458765:BO458765 LJ458765:LK458765 VF458765:VG458765 AFB458765:AFC458765 AOX458765:AOY458765 AYT458765:AYU458765 BIP458765:BIQ458765 BSL458765:BSM458765 CCH458765:CCI458765 CMD458765:CME458765 CVZ458765:CWA458765 DFV458765:DFW458765 DPR458765:DPS458765 DZN458765:DZO458765 EJJ458765:EJK458765 ETF458765:ETG458765 FDB458765:FDC458765 FMX458765:FMY458765 FWT458765:FWU458765 GGP458765:GGQ458765 GQL458765:GQM458765 HAH458765:HAI458765 HKD458765:HKE458765 HTZ458765:HUA458765 IDV458765:IDW458765 INR458765:INS458765 IXN458765:IXO458765 JHJ458765:JHK458765 JRF458765:JRG458765 KBB458765:KBC458765 KKX458765:KKY458765 KUT458765:KUU458765 LEP458765:LEQ458765 LOL458765:LOM458765 LYH458765:LYI458765 MID458765:MIE458765 MRZ458765:MSA458765 NBV458765:NBW458765 NLR458765:NLS458765 NVN458765:NVO458765 OFJ458765:OFK458765 OPF458765:OPG458765 OZB458765:OZC458765 PIX458765:PIY458765 PST458765:PSU458765 QCP458765:QCQ458765 QML458765:QMM458765 QWH458765:QWI458765 RGD458765:RGE458765 RPZ458765:RQA458765 RZV458765:RZW458765 SJR458765:SJS458765 STN458765:STO458765 TDJ458765:TDK458765 TNF458765:TNG458765 TXB458765:TXC458765 UGX458765:UGY458765 UQT458765:UQU458765 VAP458765:VAQ458765 VKL458765:VKM458765 VUH458765:VUI458765 WED458765:WEE458765 WNZ458765:WOA458765 WXV458765:WXW458765 BN524301:BO524301 LJ524301:LK524301 VF524301:VG524301 AFB524301:AFC524301 AOX524301:AOY524301 AYT524301:AYU524301 BIP524301:BIQ524301 BSL524301:BSM524301 CCH524301:CCI524301 CMD524301:CME524301 CVZ524301:CWA524301 DFV524301:DFW524301 DPR524301:DPS524301 DZN524301:DZO524301 EJJ524301:EJK524301 ETF524301:ETG524301 FDB524301:FDC524301 FMX524301:FMY524301 FWT524301:FWU524301 GGP524301:GGQ524301 GQL524301:GQM524301 HAH524301:HAI524301 HKD524301:HKE524301 HTZ524301:HUA524301 IDV524301:IDW524301 INR524301:INS524301 IXN524301:IXO524301 JHJ524301:JHK524301 JRF524301:JRG524301 KBB524301:KBC524301 KKX524301:KKY524301 KUT524301:KUU524301 LEP524301:LEQ524301 LOL524301:LOM524301 LYH524301:LYI524301 MID524301:MIE524301 MRZ524301:MSA524301 NBV524301:NBW524301 NLR524301:NLS524301 NVN524301:NVO524301 OFJ524301:OFK524301 OPF524301:OPG524301 OZB524301:OZC524301 PIX524301:PIY524301 PST524301:PSU524301 QCP524301:QCQ524301 QML524301:QMM524301 QWH524301:QWI524301 RGD524301:RGE524301 RPZ524301:RQA524301 RZV524301:RZW524301 SJR524301:SJS524301 STN524301:STO524301 TDJ524301:TDK524301 TNF524301:TNG524301 TXB524301:TXC524301 UGX524301:UGY524301 UQT524301:UQU524301 VAP524301:VAQ524301 VKL524301:VKM524301 VUH524301:VUI524301 WED524301:WEE524301 WNZ524301:WOA524301 WXV524301:WXW524301 BN589837:BO589837 LJ589837:LK589837 VF589837:VG589837 AFB589837:AFC589837 AOX589837:AOY589837 AYT589837:AYU589837 BIP589837:BIQ589837 BSL589837:BSM589837 CCH589837:CCI589837 CMD589837:CME589837 CVZ589837:CWA589837 DFV589837:DFW589837 DPR589837:DPS589837 DZN589837:DZO589837 EJJ589837:EJK589837 ETF589837:ETG589837 FDB589837:FDC589837 FMX589837:FMY589837 FWT589837:FWU589837 GGP589837:GGQ589837 GQL589837:GQM589837 HAH589837:HAI589837 HKD589837:HKE589837 HTZ589837:HUA589837 IDV589837:IDW589837 INR589837:INS589837 IXN589837:IXO589837 JHJ589837:JHK589837 JRF589837:JRG589837 KBB589837:KBC589837 KKX589837:KKY589837 KUT589837:KUU589837 LEP589837:LEQ589837 LOL589837:LOM589837 LYH589837:LYI589837 MID589837:MIE589837 MRZ589837:MSA589837 NBV589837:NBW589837 NLR589837:NLS589837 NVN589837:NVO589837 OFJ589837:OFK589837 OPF589837:OPG589837 OZB589837:OZC589837 PIX589837:PIY589837 PST589837:PSU589837 QCP589837:QCQ589837 QML589837:QMM589837 QWH589837:QWI589837 RGD589837:RGE589837 RPZ589837:RQA589837 RZV589837:RZW589837 SJR589837:SJS589837 STN589837:STO589837 TDJ589837:TDK589837 TNF589837:TNG589837 TXB589837:TXC589837 UGX589837:UGY589837 UQT589837:UQU589837 VAP589837:VAQ589837 VKL589837:VKM589837 VUH589837:VUI589837 WED589837:WEE589837 WNZ589837:WOA589837 WXV589837:WXW589837 BN655373:BO655373 LJ655373:LK655373 VF655373:VG655373 AFB655373:AFC655373 AOX655373:AOY655373 AYT655373:AYU655373 BIP655373:BIQ655373 BSL655373:BSM655373 CCH655373:CCI655373 CMD655373:CME655373 CVZ655373:CWA655373 DFV655373:DFW655373 DPR655373:DPS655373 DZN655373:DZO655373 EJJ655373:EJK655373 ETF655373:ETG655373 FDB655373:FDC655373 FMX655373:FMY655373 FWT655373:FWU655373 GGP655373:GGQ655373 GQL655373:GQM655373 HAH655373:HAI655373 HKD655373:HKE655373 HTZ655373:HUA655373 IDV655373:IDW655373 INR655373:INS655373 IXN655373:IXO655373 JHJ655373:JHK655373 JRF655373:JRG655373 KBB655373:KBC655373 KKX655373:KKY655373 KUT655373:KUU655373 LEP655373:LEQ655373 LOL655373:LOM655373 LYH655373:LYI655373 MID655373:MIE655373 MRZ655373:MSA655373 NBV655373:NBW655373 NLR655373:NLS655373 NVN655373:NVO655373 OFJ655373:OFK655373 OPF655373:OPG655373 OZB655373:OZC655373 PIX655373:PIY655373 PST655373:PSU655373 QCP655373:QCQ655373 QML655373:QMM655373 QWH655373:QWI655373 RGD655373:RGE655373 RPZ655373:RQA655373 RZV655373:RZW655373 SJR655373:SJS655373 STN655373:STO655373 TDJ655373:TDK655373 TNF655373:TNG655373 TXB655373:TXC655373 UGX655373:UGY655373 UQT655373:UQU655373 VAP655373:VAQ655373 VKL655373:VKM655373 VUH655373:VUI655373 WED655373:WEE655373 WNZ655373:WOA655373 WXV655373:WXW655373 BN720909:BO720909 LJ720909:LK720909 VF720909:VG720909 AFB720909:AFC720909 AOX720909:AOY720909 AYT720909:AYU720909 BIP720909:BIQ720909 BSL720909:BSM720909 CCH720909:CCI720909 CMD720909:CME720909 CVZ720909:CWA720909 DFV720909:DFW720909 DPR720909:DPS720909 DZN720909:DZO720909 EJJ720909:EJK720909 ETF720909:ETG720909 FDB720909:FDC720909 FMX720909:FMY720909 FWT720909:FWU720909 GGP720909:GGQ720909 GQL720909:GQM720909 HAH720909:HAI720909 HKD720909:HKE720909 HTZ720909:HUA720909 IDV720909:IDW720909 INR720909:INS720909 IXN720909:IXO720909 JHJ720909:JHK720909 JRF720909:JRG720909 KBB720909:KBC720909 KKX720909:KKY720909 KUT720909:KUU720909 LEP720909:LEQ720909 LOL720909:LOM720909 LYH720909:LYI720909 MID720909:MIE720909 MRZ720909:MSA720909 NBV720909:NBW720909 NLR720909:NLS720909 NVN720909:NVO720909 OFJ720909:OFK720909 OPF720909:OPG720909 OZB720909:OZC720909 PIX720909:PIY720909 PST720909:PSU720909 QCP720909:QCQ720909 QML720909:QMM720909 QWH720909:QWI720909 RGD720909:RGE720909 RPZ720909:RQA720909 RZV720909:RZW720909 SJR720909:SJS720909 STN720909:STO720909 TDJ720909:TDK720909 TNF720909:TNG720909 TXB720909:TXC720909 UGX720909:UGY720909 UQT720909:UQU720909 VAP720909:VAQ720909 VKL720909:VKM720909 VUH720909:VUI720909 WED720909:WEE720909 WNZ720909:WOA720909 WXV720909:WXW720909 BN786445:BO786445 LJ786445:LK786445 VF786445:VG786445 AFB786445:AFC786445 AOX786445:AOY786445 AYT786445:AYU786445 BIP786445:BIQ786445 BSL786445:BSM786445 CCH786445:CCI786445 CMD786445:CME786445 CVZ786445:CWA786445 DFV786445:DFW786445 DPR786445:DPS786445 DZN786445:DZO786445 EJJ786445:EJK786445 ETF786445:ETG786445 FDB786445:FDC786445 FMX786445:FMY786445 FWT786445:FWU786445 GGP786445:GGQ786445 GQL786445:GQM786445 HAH786445:HAI786445 HKD786445:HKE786445 HTZ786445:HUA786445 IDV786445:IDW786445 INR786445:INS786445 IXN786445:IXO786445 JHJ786445:JHK786445 JRF786445:JRG786445 KBB786445:KBC786445 KKX786445:KKY786445 KUT786445:KUU786445 LEP786445:LEQ786445 LOL786445:LOM786445 LYH786445:LYI786445 MID786445:MIE786445 MRZ786445:MSA786445 NBV786445:NBW786445 NLR786445:NLS786445 NVN786445:NVO786445 OFJ786445:OFK786445 OPF786445:OPG786445 OZB786445:OZC786445 PIX786445:PIY786445 PST786445:PSU786445 QCP786445:QCQ786445 QML786445:QMM786445 QWH786445:QWI786445 RGD786445:RGE786445 RPZ786445:RQA786445 RZV786445:RZW786445 SJR786445:SJS786445 STN786445:STO786445 TDJ786445:TDK786445 TNF786445:TNG786445 TXB786445:TXC786445 UGX786445:UGY786445 UQT786445:UQU786445 VAP786445:VAQ786445 VKL786445:VKM786445 VUH786445:VUI786445 WED786445:WEE786445 WNZ786445:WOA786445 WXV786445:WXW786445 BN851981:BO851981 LJ851981:LK851981 VF851981:VG851981 AFB851981:AFC851981 AOX851981:AOY851981 AYT851981:AYU851981 BIP851981:BIQ851981 BSL851981:BSM851981 CCH851981:CCI851981 CMD851981:CME851981 CVZ851981:CWA851981 DFV851981:DFW851981 DPR851981:DPS851981 DZN851981:DZO851981 EJJ851981:EJK851981 ETF851981:ETG851981 FDB851981:FDC851981 FMX851981:FMY851981 FWT851981:FWU851981 GGP851981:GGQ851981 GQL851981:GQM851981 HAH851981:HAI851981 HKD851981:HKE851981 HTZ851981:HUA851981 IDV851981:IDW851981 INR851981:INS851981 IXN851981:IXO851981 JHJ851981:JHK851981 JRF851981:JRG851981 KBB851981:KBC851981 KKX851981:KKY851981 KUT851981:KUU851981 LEP851981:LEQ851981 LOL851981:LOM851981 LYH851981:LYI851981 MID851981:MIE851981 MRZ851981:MSA851981 NBV851981:NBW851981 NLR851981:NLS851981 NVN851981:NVO851981 OFJ851981:OFK851981 OPF851981:OPG851981 OZB851981:OZC851981 PIX851981:PIY851981 PST851981:PSU851981 QCP851981:QCQ851981 QML851981:QMM851981 QWH851981:QWI851981 RGD851981:RGE851981 RPZ851981:RQA851981 RZV851981:RZW851981 SJR851981:SJS851981 STN851981:STO851981 TDJ851981:TDK851981 TNF851981:TNG851981 TXB851981:TXC851981 UGX851981:UGY851981 UQT851981:UQU851981 VAP851981:VAQ851981 VKL851981:VKM851981 VUH851981:VUI851981 WED851981:WEE851981 WNZ851981:WOA851981 WXV851981:WXW851981 BN917517:BO917517 LJ917517:LK917517 VF917517:VG917517 AFB917517:AFC917517 AOX917517:AOY917517 AYT917517:AYU917517 BIP917517:BIQ917517 BSL917517:BSM917517 CCH917517:CCI917517 CMD917517:CME917517 CVZ917517:CWA917517 DFV917517:DFW917517 DPR917517:DPS917517 DZN917517:DZO917517 EJJ917517:EJK917517 ETF917517:ETG917517 FDB917517:FDC917517 FMX917517:FMY917517 FWT917517:FWU917517 GGP917517:GGQ917517 GQL917517:GQM917517 HAH917517:HAI917517 HKD917517:HKE917517 HTZ917517:HUA917517 IDV917517:IDW917517 INR917517:INS917517 IXN917517:IXO917517 JHJ917517:JHK917517 JRF917517:JRG917517 KBB917517:KBC917517 KKX917517:KKY917517 KUT917517:KUU917517 LEP917517:LEQ917517 LOL917517:LOM917517 LYH917517:LYI917517 MID917517:MIE917517 MRZ917517:MSA917517 NBV917517:NBW917517 NLR917517:NLS917517 NVN917517:NVO917517 OFJ917517:OFK917517 OPF917517:OPG917517 OZB917517:OZC917517 PIX917517:PIY917517 PST917517:PSU917517 QCP917517:QCQ917517 QML917517:QMM917517 QWH917517:QWI917517 RGD917517:RGE917517 RPZ917517:RQA917517 RZV917517:RZW917517 SJR917517:SJS917517 STN917517:STO917517 TDJ917517:TDK917517 TNF917517:TNG917517 TXB917517:TXC917517 UGX917517:UGY917517 UQT917517:UQU917517 VAP917517:VAQ917517 VKL917517:VKM917517 VUH917517:VUI917517 WED917517:WEE917517 WNZ917517:WOA917517 WXV917517:WXW917517 BN983053:BO983053 LJ983053:LK983053 VF983053:VG983053 AFB983053:AFC983053 AOX983053:AOY983053 AYT983053:AYU983053 BIP983053:BIQ983053 BSL983053:BSM983053 CCH983053:CCI983053 CMD983053:CME983053 CVZ983053:CWA983053 DFV983053:DFW983053 DPR983053:DPS983053 DZN983053:DZO983053 EJJ983053:EJK983053 ETF983053:ETG983053 FDB983053:FDC983053 FMX983053:FMY983053 FWT983053:FWU983053 GGP983053:GGQ983053 GQL983053:GQM983053 HAH983053:HAI983053 HKD983053:HKE983053 HTZ983053:HUA983053 IDV983053:IDW983053 INR983053:INS983053 IXN983053:IXO983053 JHJ983053:JHK983053 JRF983053:JRG983053 KBB983053:KBC983053 KKX983053:KKY983053 KUT983053:KUU983053 LEP983053:LEQ983053 LOL983053:LOM983053 LYH983053:LYI983053 MID983053:MIE983053 MRZ983053:MSA983053 NBV983053:NBW983053 NLR983053:NLS983053 NVN983053:NVO983053 OFJ983053:OFK983053 OPF983053:OPG983053 OZB983053:OZC983053 PIX983053:PIY983053 PST983053:PSU983053 QCP983053:QCQ983053 QML983053:QMM983053 QWH983053:QWI983053 RGD983053:RGE983053 RPZ983053:RQA983053 RZV983053:RZW983053 SJR983053:SJS983053 STN983053:STO983053 TDJ983053:TDK983053 TNF983053:TNG983053 TXB983053:TXC983053 UGX983053:UGY983053 UQT983053:UQU983053 VAP983053:VAQ983053 VKL983053:VKM983053 VUH983053:VUI983053 WED983053:WEE983053 WNZ983053:WOA983053 WXV983053:WXW983053 BI13 LE13 VA13 AEW13 AOS13 AYO13 BIK13 BSG13 CCC13 CLY13 CVU13 DFQ13 DPM13 DZI13 EJE13 ETA13 FCW13 FMS13 FWO13 GGK13 GQG13 HAC13 HJY13 HTU13 IDQ13 INM13 IXI13 JHE13 JRA13 KAW13 KKS13 KUO13 LEK13 LOG13 LYC13 MHY13 MRU13 NBQ13 NLM13 NVI13 OFE13 OPA13 OYW13 PIS13 PSO13 QCK13 QMG13 QWC13 RFY13 RPU13 RZQ13 SJM13 STI13 TDE13 TNA13 TWW13 UGS13 UQO13 VAK13 VKG13 VUC13 WDY13 WNU13 WXQ13 BI65549 LE65549 VA65549 AEW65549 AOS65549 AYO65549 BIK65549 BSG65549 CCC65549 CLY65549 CVU65549 DFQ65549 DPM65549 DZI65549 EJE65549 ETA65549 FCW65549 FMS65549 FWO65549 GGK65549 GQG65549 HAC65549 HJY65549 HTU65549 IDQ65549 INM65549 IXI65549 JHE65549 JRA65549 KAW65549 KKS65549 KUO65549 LEK65549 LOG65549 LYC65549 MHY65549 MRU65549 NBQ65549 NLM65549 NVI65549 OFE65549 OPA65549 OYW65549 PIS65549 PSO65549 QCK65549 QMG65549 QWC65549 RFY65549 RPU65549 RZQ65549 SJM65549 STI65549 TDE65549 TNA65549 TWW65549 UGS65549 UQO65549 VAK65549 VKG65549 VUC65549 WDY65549 WNU65549 WXQ65549 BI131085 LE131085 VA131085 AEW131085 AOS131085 AYO131085 BIK131085 BSG131085 CCC131085 CLY131085 CVU131085 DFQ131085 DPM131085 DZI131085 EJE131085 ETA131085 FCW131085 FMS131085 FWO131085 GGK131085 GQG131085 HAC131085 HJY131085 HTU131085 IDQ131085 INM131085 IXI131085 JHE131085 JRA131085 KAW131085 KKS131085 KUO131085 LEK131085 LOG131085 LYC131085 MHY131085 MRU131085 NBQ131085 NLM131085 NVI131085 OFE131085 OPA131085 OYW131085 PIS131085 PSO131085 QCK131085 QMG131085 QWC131085 RFY131085 RPU131085 RZQ131085 SJM131085 STI131085 TDE131085 TNA131085 TWW131085 UGS131085 UQO131085 VAK131085 VKG131085 VUC131085 WDY131085 WNU131085 WXQ131085 BI196621 LE196621 VA196621 AEW196621 AOS196621 AYO196621 BIK196621 BSG196621 CCC196621 CLY196621 CVU196621 DFQ196621 DPM196621 DZI196621 EJE196621 ETA196621 FCW196621 FMS196621 FWO196621 GGK196621 GQG196621 HAC196621 HJY196621 HTU196621 IDQ196621 INM196621 IXI196621 JHE196621 JRA196621 KAW196621 KKS196621 KUO196621 LEK196621 LOG196621 LYC196621 MHY196621 MRU196621 NBQ196621 NLM196621 NVI196621 OFE196621 OPA196621 OYW196621 PIS196621 PSO196621 QCK196621 QMG196621 QWC196621 RFY196621 RPU196621 RZQ196621 SJM196621 STI196621 TDE196621 TNA196621 TWW196621 UGS196621 UQO196621 VAK196621 VKG196621 VUC196621 WDY196621 WNU196621 WXQ196621 BI262157 LE262157 VA262157 AEW262157 AOS262157 AYO262157 BIK262157 BSG262157 CCC262157 CLY262157 CVU262157 DFQ262157 DPM262157 DZI262157 EJE262157 ETA262157 FCW262157 FMS262157 FWO262157 GGK262157 GQG262157 HAC262157 HJY262157 HTU262157 IDQ262157 INM262157 IXI262157 JHE262157 JRA262157 KAW262157 KKS262157 KUO262157 LEK262157 LOG262157 LYC262157 MHY262157 MRU262157 NBQ262157 NLM262157 NVI262157 OFE262157 OPA262157 OYW262157 PIS262157 PSO262157 QCK262157 QMG262157 QWC262157 RFY262157 RPU262157 RZQ262157 SJM262157 STI262157 TDE262157 TNA262157 TWW262157 UGS262157 UQO262157 VAK262157 VKG262157 VUC262157 WDY262157 WNU262157 WXQ262157 BI327693 LE327693 VA327693 AEW327693 AOS327693 AYO327693 BIK327693 BSG327693 CCC327693 CLY327693 CVU327693 DFQ327693 DPM327693 DZI327693 EJE327693 ETA327693 FCW327693 FMS327693 FWO327693 GGK327693 GQG327693 HAC327693 HJY327693 HTU327693 IDQ327693 INM327693 IXI327693 JHE327693 JRA327693 KAW327693 KKS327693 KUO327693 LEK327693 LOG327693 LYC327693 MHY327693 MRU327693 NBQ327693 NLM327693 NVI327693 OFE327693 OPA327693 OYW327693 PIS327693 PSO327693 QCK327693 QMG327693 QWC327693 RFY327693 RPU327693 RZQ327693 SJM327693 STI327693 TDE327693 TNA327693 TWW327693 UGS327693 UQO327693 VAK327693 VKG327693 VUC327693 WDY327693 WNU327693 WXQ327693 BI393229 LE393229 VA393229 AEW393229 AOS393229 AYO393229 BIK393229 BSG393229 CCC393229 CLY393229 CVU393229 DFQ393229 DPM393229 DZI393229 EJE393229 ETA393229 FCW393229 FMS393229 FWO393229 GGK393229 GQG393229 HAC393229 HJY393229 HTU393229 IDQ393229 INM393229 IXI393229 JHE393229 JRA393229 KAW393229 KKS393229 KUO393229 LEK393229 LOG393229 LYC393229 MHY393229 MRU393229 NBQ393229 NLM393229 NVI393229 OFE393229 OPA393229 OYW393229 PIS393229 PSO393229 QCK393229 QMG393229 QWC393229 RFY393229 RPU393229 RZQ393229 SJM393229 STI393229 TDE393229 TNA393229 TWW393229 UGS393229 UQO393229 VAK393229 VKG393229 VUC393229 WDY393229 WNU393229 WXQ393229 BI458765 LE458765 VA458765 AEW458765 AOS458765 AYO458765 BIK458765 BSG458765 CCC458765 CLY458765 CVU458765 DFQ458765 DPM458765 DZI458765 EJE458765 ETA458765 FCW458765 FMS458765 FWO458765 GGK458765 GQG458765 HAC458765 HJY458765 HTU458765 IDQ458765 INM458765 IXI458765 JHE458765 JRA458765 KAW458765 KKS458765 KUO458765 LEK458765 LOG458765 LYC458765 MHY458765 MRU458765 NBQ458765 NLM458765 NVI458765 OFE458765 OPA458765 OYW458765 PIS458765 PSO458765 QCK458765 QMG458765 QWC458765 RFY458765 RPU458765 RZQ458765 SJM458765 STI458765 TDE458765 TNA458765 TWW458765 UGS458765 UQO458765 VAK458765 VKG458765 VUC458765 WDY458765 WNU458765 WXQ458765 BI524301 LE524301 VA524301 AEW524301 AOS524301 AYO524301 BIK524301 BSG524301 CCC524301 CLY524301 CVU524301 DFQ524301 DPM524301 DZI524301 EJE524301 ETA524301 FCW524301 FMS524301 FWO524301 GGK524301 GQG524301 HAC524301 HJY524301 HTU524301 IDQ524301 INM524301 IXI524301 JHE524301 JRA524301 KAW524301 KKS524301 KUO524301 LEK524301 LOG524301 LYC524301 MHY524301 MRU524301 NBQ524301 NLM524301 NVI524301 OFE524301 OPA524301 OYW524301 PIS524301 PSO524301 QCK524301 QMG524301 QWC524301 RFY524301 RPU524301 RZQ524301 SJM524301 STI524301 TDE524301 TNA524301 TWW524301 UGS524301 UQO524301 VAK524301 VKG524301 VUC524301 WDY524301 WNU524301 WXQ524301 BI589837 LE589837 VA589837 AEW589837 AOS589837 AYO589837 BIK589837 BSG589837 CCC589837 CLY589837 CVU589837 DFQ589837 DPM589837 DZI589837 EJE589837 ETA589837 FCW589837 FMS589837 FWO589837 GGK589837 GQG589837 HAC589837 HJY589837 HTU589837 IDQ589837 INM589837 IXI589837 JHE589837 JRA589837 KAW589837 KKS589837 KUO589837 LEK589837 LOG589837 LYC589837 MHY589837 MRU589837 NBQ589837 NLM589837 NVI589837 OFE589837 OPA589837 OYW589837 PIS589837 PSO589837 QCK589837 QMG589837 QWC589837 RFY589837 RPU589837 RZQ589837 SJM589837 STI589837 TDE589837 TNA589837 TWW589837 UGS589837 UQO589837 VAK589837 VKG589837 VUC589837 WDY589837 WNU589837 WXQ589837 BI655373 LE655373 VA655373 AEW655373 AOS655373 AYO655373 BIK655373 BSG655373 CCC655373 CLY655373 CVU655373 DFQ655373 DPM655373 DZI655373 EJE655373 ETA655373 FCW655373 FMS655373 FWO655373 GGK655373 GQG655373 HAC655373 HJY655373 HTU655373 IDQ655373 INM655373 IXI655373 JHE655373 JRA655373 KAW655373 KKS655373 KUO655373 LEK655373 LOG655373 LYC655373 MHY655373 MRU655373 NBQ655373 NLM655373 NVI655373 OFE655373 OPA655373 OYW655373 PIS655373 PSO655373 QCK655373 QMG655373 QWC655373 RFY655373 RPU655373 RZQ655373 SJM655373 STI655373 TDE655373 TNA655373 TWW655373 UGS655373 UQO655373 VAK655373 VKG655373 VUC655373 WDY655373 WNU655373 WXQ655373 BI720909 LE720909 VA720909 AEW720909 AOS720909 AYO720909 BIK720909 BSG720909 CCC720909 CLY720909 CVU720909 DFQ720909 DPM720909 DZI720909 EJE720909 ETA720909 FCW720909 FMS720909 FWO720909 GGK720909 GQG720909 HAC720909 HJY720909 HTU720909 IDQ720909 INM720909 IXI720909 JHE720909 JRA720909 KAW720909 KKS720909 KUO720909 LEK720909 LOG720909 LYC720909 MHY720909 MRU720909 NBQ720909 NLM720909 NVI720909 OFE720909 OPA720909 OYW720909 PIS720909 PSO720909 QCK720909 QMG720909 QWC720909 RFY720909 RPU720909 RZQ720909 SJM720909 STI720909 TDE720909 TNA720909 TWW720909 UGS720909 UQO720909 VAK720909 VKG720909 VUC720909 WDY720909 WNU720909 WXQ720909 BI786445 LE786445 VA786445 AEW786445 AOS786445 AYO786445 BIK786445 BSG786445 CCC786445 CLY786445 CVU786445 DFQ786445 DPM786445 DZI786445 EJE786445 ETA786445 FCW786445 FMS786445 FWO786445 GGK786445 GQG786445 HAC786445 HJY786445 HTU786445 IDQ786445 INM786445 IXI786445 JHE786445 JRA786445 KAW786445 KKS786445 KUO786445 LEK786445 LOG786445 LYC786445 MHY786445 MRU786445 NBQ786445 NLM786445 NVI786445 OFE786445 OPA786445 OYW786445 PIS786445 PSO786445 QCK786445 QMG786445 QWC786445 RFY786445 RPU786445 RZQ786445 SJM786445 STI786445 TDE786445 TNA786445 TWW786445 UGS786445 UQO786445 VAK786445 VKG786445 VUC786445 WDY786445 WNU786445 WXQ786445 BI851981 LE851981 VA851981 AEW851981 AOS851981 AYO851981 BIK851981 BSG851981 CCC851981 CLY851981 CVU851981 DFQ851981 DPM851981 DZI851981 EJE851981 ETA851981 FCW851981 FMS851981 FWO851981 GGK851981 GQG851981 HAC851981 HJY851981 HTU851981 IDQ851981 INM851981 IXI851981 JHE851981 JRA851981 KAW851981 KKS851981 KUO851981 LEK851981 LOG851981 LYC851981 MHY851981 MRU851981 NBQ851981 NLM851981 NVI851981 OFE851981 OPA851981 OYW851981 PIS851981 PSO851981 QCK851981 QMG851981 QWC851981 RFY851981 RPU851981 RZQ851981 SJM851981 STI851981 TDE851981 TNA851981 TWW851981 UGS851981 UQO851981 VAK851981 VKG851981 VUC851981 WDY851981 WNU851981 WXQ851981 BI917517 LE917517 VA917517 AEW917517 AOS917517 AYO917517 BIK917517 BSG917517 CCC917517 CLY917517 CVU917517 DFQ917517 DPM917517 DZI917517 EJE917517 ETA917517 FCW917517 FMS917517 FWO917517 GGK917517 GQG917517 HAC917517 HJY917517 HTU917517 IDQ917517 INM917517 IXI917517 JHE917517 JRA917517 KAW917517 KKS917517 KUO917517 LEK917517 LOG917517 LYC917517 MHY917517 MRU917517 NBQ917517 NLM917517 NVI917517 OFE917517 OPA917517 OYW917517 PIS917517 PSO917517 QCK917517 QMG917517 QWC917517 RFY917517 RPU917517 RZQ917517 SJM917517 STI917517 TDE917517 TNA917517 TWW917517 UGS917517 UQO917517 VAK917517 VKG917517 VUC917517 WDY917517 WNU917517 WXQ917517 BI983053 LE983053 VA983053 AEW983053 AOS983053 AYO983053 BIK983053 BSG983053 CCC983053 CLY983053 CVU983053 DFQ983053 DPM983053 DZI983053 EJE983053 ETA983053 FCW983053 FMS983053 FWO983053 GGK983053 GQG983053 HAC983053 HJY983053 HTU983053 IDQ983053 INM983053 IXI983053 JHE983053 JRA983053 KAW983053 KKS983053 KUO983053 LEK983053 LOG983053 LYC983053 MHY983053 MRU983053 NBQ983053 NLM983053 NVI983053 OFE983053 OPA983053 OYW983053 PIS983053 PSO983053 QCK983053 QMG983053 QWC983053 RFY983053 RPU983053 RZQ983053 SJM983053 STI983053 TDE983053 TNA983053 TWW983053 UGS983053 UQO983053 VAK983053 VKG983053 VUC983053 WDY983053 WNU983053 WXQ983053 CK11 MG11 WC11 AFY11 APU11 AZQ11 BJM11 BTI11 CDE11 CNA11 CWW11 DGS11 DQO11 EAK11 EKG11 EUC11 FDY11 FNU11 FXQ11 GHM11 GRI11 HBE11 HLA11 HUW11 IES11 IOO11 IYK11 JIG11 JSC11 KBY11 KLU11 KVQ11 LFM11 LPI11 LZE11 MJA11 MSW11 NCS11 NMO11 NWK11 OGG11 OQC11 OZY11 PJU11 PTQ11 QDM11 QNI11 QXE11 RHA11 RQW11 SAS11 SKO11 SUK11 TEG11 TOC11 TXY11 UHU11 URQ11 VBM11 VLI11 VVE11 WFA11 WOW11 WYS11 CK65547 MG65547 WC65547 AFY65547 APU65547 AZQ65547 BJM65547 BTI65547 CDE65547 CNA65547 CWW65547 DGS65547 DQO65547 EAK65547 EKG65547 EUC65547 FDY65547 FNU65547 FXQ65547 GHM65547 GRI65547 HBE65547 HLA65547 HUW65547 IES65547 IOO65547 IYK65547 JIG65547 JSC65547 KBY65547 KLU65547 KVQ65547 LFM65547 LPI65547 LZE65547 MJA65547 MSW65547 NCS65547 NMO65547 NWK65547 OGG65547 OQC65547 OZY65547 PJU65547 PTQ65547 QDM65547 QNI65547 QXE65547 RHA65547 RQW65547 SAS65547 SKO65547 SUK65547 TEG65547 TOC65547 TXY65547 UHU65547 URQ65547 VBM65547 VLI65547 VVE65547 WFA65547 WOW65547 WYS65547 CK131083 MG131083 WC131083 AFY131083 APU131083 AZQ131083 BJM131083 BTI131083 CDE131083 CNA131083 CWW131083 DGS131083 DQO131083 EAK131083 EKG131083 EUC131083 FDY131083 FNU131083 FXQ131083 GHM131083 GRI131083 HBE131083 HLA131083 HUW131083 IES131083 IOO131083 IYK131083 JIG131083 JSC131083 KBY131083 KLU131083 KVQ131083 LFM131083 LPI131083 LZE131083 MJA131083 MSW131083 NCS131083 NMO131083 NWK131083 OGG131083 OQC131083 OZY131083 PJU131083 PTQ131083 QDM131083 QNI131083 QXE131083 RHA131083 RQW131083 SAS131083 SKO131083 SUK131083 TEG131083 TOC131083 TXY131083 UHU131083 URQ131083 VBM131083 VLI131083 VVE131083 WFA131083 WOW131083 WYS131083 CK196619 MG196619 WC196619 AFY196619 APU196619 AZQ196619 BJM196619 BTI196619 CDE196619 CNA196619 CWW196619 DGS196619 DQO196619 EAK196619 EKG196619 EUC196619 FDY196619 FNU196619 FXQ196619 GHM196619 GRI196619 HBE196619 HLA196619 HUW196619 IES196619 IOO196619 IYK196619 JIG196619 JSC196619 KBY196619 KLU196619 KVQ196619 LFM196619 LPI196619 LZE196619 MJA196619 MSW196619 NCS196619 NMO196619 NWK196619 OGG196619 OQC196619 OZY196619 PJU196619 PTQ196619 QDM196619 QNI196619 QXE196619 RHA196619 RQW196619 SAS196619 SKO196619 SUK196619 TEG196619 TOC196619 TXY196619 UHU196619 URQ196619 VBM196619 VLI196619 VVE196619 WFA196619 WOW196619 WYS196619 CK262155 MG262155 WC262155 AFY262155 APU262155 AZQ262155 BJM262155 BTI262155 CDE262155 CNA262155 CWW262155 DGS262155 DQO262155 EAK262155 EKG262155 EUC262155 FDY262155 FNU262155 FXQ262155 GHM262155 GRI262155 HBE262155 HLA262155 HUW262155 IES262155 IOO262155 IYK262155 JIG262155 JSC262155 KBY262155 KLU262155 KVQ262155 LFM262155 LPI262155 LZE262155 MJA262155 MSW262155 NCS262155 NMO262155 NWK262155 OGG262155 OQC262155 OZY262155 PJU262155 PTQ262155 QDM262155 QNI262155 QXE262155 RHA262155 RQW262155 SAS262155 SKO262155 SUK262155 TEG262155 TOC262155 TXY262155 UHU262155 URQ262155 VBM262155 VLI262155 VVE262155 WFA262155 WOW262155 WYS262155 CK327691 MG327691 WC327691 AFY327691 APU327691 AZQ327691 BJM327691 BTI327691 CDE327691 CNA327691 CWW327691 DGS327691 DQO327691 EAK327691 EKG327691 EUC327691 FDY327691 FNU327691 FXQ327691 GHM327691 GRI327691 HBE327691 HLA327691 HUW327691 IES327691 IOO327691 IYK327691 JIG327691 JSC327691 KBY327691 KLU327691 KVQ327691 LFM327691 LPI327691 LZE327691 MJA327691 MSW327691 NCS327691 NMO327691 NWK327691 OGG327691 OQC327691 OZY327691 PJU327691 PTQ327691 QDM327691 QNI327691 QXE327691 RHA327691 RQW327691 SAS327691 SKO327691 SUK327691 TEG327691 TOC327691 TXY327691 UHU327691 URQ327691 VBM327691 VLI327691 VVE327691 WFA327691 WOW327691 WYS327691 CK393227 MG393227 WC393227 AFY393227 APU393227 AZQ393227 BJM393227 BTI393227 CDE393227 CNA393227 CWW393227 DGS393227 DQO393227 EAK393227 EKG393227 EUC393227 FDY393227 FNU393227 FXQ393227 GHM393227 GRI393227 HBE393227 HLA393227 HUW393227 IES393227 IOO393227 IYK393227 JIG393227 JSC393227 KBY393227 KLU393227 KVQ393227 LFM393227 LPI393227 LZE393227 MJA393227 MSW393227 NCS393227 NMO393227 NWK393227 OGG393227 OQC393227 OZY393227 PJU393227 PTQ393227 QDM393227 QNI393227 QXE393227 RHA393227 RQW393227 SAS393227 SKO393227 SUK393227 TEG393227 TOC393227 TXY393227 UHU393227 URQ393227 VBM393227 VLI393227 VVE393227 WFA393227 WOW393227 WYS393227 CK458763 MG458763 WC458763 AFY458763 APU458763 AZQ458763 BJM458763 BTI458763 CDE458763 CNA458763 CWW458763 DGS458763 DQO458763 EAK458763 EKG458763 EUC458763 FDY458763 FNU458763 FXQ458763 GHM458763 GRI458763 HBE458763 HLA458763 HUW458763 IES458763 IOO458763 IYK458763 JIG458763 JSC458763 KBY458763 KLU458763 KVQ458763 LFM458763 LPI458763 LZE458763 MJA458763 MSW458763 NCS458763 NMO458763 NWK458763 OGG458763 OQC458763 OZY458763 PJU458763 PTQ458763 QDM458763 QNI458763 QXE458763 RHA458763 RQW458763 SAS458763 SKO458763 SUK458763 TEG458763 TOC458763 TXY458763 UHU458763 URQ458763 VBM458763 VLI458763 VVE458763 WFA458763 WOW458763 WYS458763 CK524299 MG524299 WC524299 AFY524299 APU524299 AZQ524299 BJM524299 BTI524299 CDE524299 CNA524299 CWW524299 DGS524299 DQO524299 EAK524299 EKG524299 EUC524299 FDY524299 FNU524299 FXQ524299 GHM524299 GRI524299 HBE524299 HLA524299 HUW524299 IES524299 IOO524299 IYK524299 JIG524299 JSC524299 KBY524299 KLU524299 KVQ524299 LFM524299 LPI524299 LZE524299 MJA524299 MSW524299 NCS524299 NMO524299 NWK524299 OGG524299 OQC524299 OZY524299 PJU524299 PTQ524299 QDM524299 QNI524299 QXE524299 RHA524299 RQW524299 SAS524299 SKO524299 SUK524299 TEG524299 TOC524299 TXY524299 UHU524299 URQ524299 VBM524299 VLI524299 VVE524299 WFA524299 WOW524299 WYS524299 CK589835 MG589835 WC589835 AFY589835 APU589835 AZQ589835 BJM589835 BTI589835 CDE589835 CNA589835 CWW589835 DGS589835 DQO589835 EAK589835 EKG589835 EUC589835 FDY589835 FNU589835 FXQ589835 GHM589835 GRI589835 HBE589835 HLA589835 HUW589835 IES589835 IOO589835 IYK589835 JIG589835 JSC589835 KBY589835 KLU589835 KVQ589835 LFM589835 LPI589835 LZE589835 MJA589835 MSW589835 NCS589835 NMO589835 NWK589835 OGG589835 OQC589835 OZY589835 PJU589835 PTQ589835 QDM589835 QNI589835 QXE589835 RHA589835 RQW589835 SAS589835 SKO589835 SUK589835 TEG589835 TOC589835 TXY589835 UHU589835 URQ589835 VBM589835 VLI589835 VVE589835 WFA589835 WOW589835 WYS589835 CK655371 MG655371 WC655371 AFY655371 APU655371 AZQ655371 BJM655371 BTI655371 CDE655371 CNA655371 CWW655371 DGS655371 DQO655371 EAK655371 EKG655371 EUC655371 FDY655371 FNU655371 FXQ655371 GHM655371 GRI655371 HBE655371 HLA655371 HUW655371 IES655371 IOO655371 IYK655371 JIG655371 JSC655371 KBY655371 KLU655371 KVQ655371 LFM655371 LPI655371 LZE655371 MJA655371 MSW655371 NCS655371 NMO655371 NWK655371 OGG655371 OQC655371 OZY655371 PJU655371 PTQ655371 QDM655371 QNI655371 QXE655371 RHA655371 RQW655371 SAS655371 SKO655371 SUK655371 TEG655371 TOC655371 TXY655371 UHU655371 URQ655371 VBM655371 VLI655371 VVE655371 WFA655371 WOW655371 WYS655371 CK720907 MG720907 WC720907 AFY720907 APU720907 AZQ720907 BJM720907 BTI720907 CDE720907 CNA720907 CWW720907 DGS720907 DQO720907 EAK720907 EKG720907 EUC720907 FDY720907 FNU720907 FXQ720907 GHM720907 GRI720907 HBE720907 HLA720907 HUW720907 IES720907 IOO720907 IYK720907 JIG720907 JSC720907 KBY720907 KLU720907 KVQ720907 LFM720907 LPI720907 LZE720907 MJA720907 MSW720907 NCS720907 NMO720907 NWK720907 OGG720907 OQC720907 OZY720907 PJU720907 PTQ720907 QDM720907 QNI720907 QXE720907 RHA720907 RQW720907 SAS720907 SKO720907 SUK720907 TEG720907 TOC720907 TXY720907 UHU720907 URQ720907 VBM720907 VLI720907 VVE720907 WFA720907 WOW720907 WYS720907 CK786443 MG786443 WC786443 AFY786443 APU786443 AZQ786443 BJM786443 BTI786443 CDE786443 CNA786443 CWW786443 DGS786443 DQO786443 EAK786443 EKG786443 EUC786443 FDY786443 FNU786443 FXQ786443 GHM786443 GRI786443 HBE786443 HLA786443 HUW786443 IES786443 IOO786443 IYK786443 JIG786443 JSC786443 KBY786443 KLU786443 KVQ786443 LFM786443 LPI786443 LZE786443 MJA786443 MSW786443 NCS786443 NMO786443 NWK786443 OGG786443 OQC786443 OZY786443 PJU786443 PTQ786443 QDM786443 QNI786443 QXE786443 RHA786443 RQW786443 SAS786443 SKO786443 SUK786443 TEG786443 TOC786443 TXY786443 UHU786443 URQ786443 VBM786443 VLI786443 VVE786443 WFA786443 WOW786443 WYS786443 CK851979 MG851979 WC851979 AFY851979 APU851979 AZQ851979 BJM851979 BTI851979 CDE851979 CNA851979 CWW851979 DGS851979 DQO851979 EAK851979 EKG851979 EUC851979 FDY851979 FNU851979 FXQ851979 GHM851979 GRI851979 HBE851979 HLA851979 HUW851979 IES851979 IOO851979 IYK851979 JIG851979 JSC851979 KBY851979 KLU851979 KVQ851979 LFM851979 LPI851979 LZE851979 MJA851979 MSW851979 NCS851979 NMO851979 NWK851979 OGG851979 OQC851979 OZY851979 PJU851979 PTQ851979 QDM851979 QNI851979 QXE851979 RHA851979 RQW851979 SAS851979 SKO851979 SUK851979 TEG851979 TOC851979 TXY851979 UHU851979 URQ851979 VBM851979 VLI851979 VVE851979 WFA851979 WOW851979 WYS851979 CK917515 MG917515 WC917515 AFY917515 APU917515 AZQ917515 BJM917515 BTI917515 CDE917515 CNA917515 CWW917515 DGS917515 DQO917515 EAK917515 EKG917515 EUC917515 FDY917515 FNU917515 FXQ917515 GHM917515 GRI917515 HBE917515 HLA917515 HUW917515 IES917515 IOO917515 IYK917515 JIG917515 JSC917515 KBY917515 KLU917515 KVQ917515 LFM917515 LPI917515 LZE917515 MJA917515 MSW917515 NCS917515 NMO917515 NWK917515 OGG917515 OQC917515 OZY917515 PJU917515 PTQ917515 QDM917515 QNI917515 QXE917515 RHA917515 RQW917515 SAS917515 SKO917515 SUK917515 TEG917515 TOC917515 TXY917515 UHU917515 URQ917515 VBM917515 VLI917515 VVE917515 WFA917515 WOW917515 WYS917515 CK983051 MG983051 WC983051 AFY983051 APU983051 AZQ983051 BJM983051 BTI983051 CDE983051 CNA983051 CWW983051 DGS983051 DQO983051 EAK983051 EKG983051 EUC983051 FDY983051 FNU983051 FXQ983051 GHM983051 GRI983051 HBE983051 HLA983051 HUW983051 IES983051 IOO983051 IYK983051 JIG983051 JSC983051 KBY983051 KLU983051 KVQ983051 LFM983051 LPI983051 LZE983051 MJA983051 MSW983051 NCS983051 NMO983051 NWK983051 OGG983051 OQC983051 OZY983051 PJU983051 PTQ983051 QDM983051 QNI983051 QXE983051 RHA983051 RQW983051 SAS983051 SKO983051 SUK983051 TEG983051 TOC983051 TXY983051 UHU983051 URQ983051 VBM983051 VLI983051 VVE983051 WFA983051 WOW983051 WYS983051 WNB983049:WNC983052 JA138:JC143 SW138:SY143 ACS138:ACU143 AMO138:AMQ143 AWK138:AWM143 BGG138:BGI143 BQC138:BQE143 BZY138:CAA143 CJU138:CJW143 CTQ138:CTS143 DDM138:DDO143 DNI138:DNK143 DXE138:DXG143 EHA138:EHC143 EQW138:EQY143 FAS138:FAU143 FKO138:FKQ143 FUK138:FUM143 GEG138:GEI143 GOC138:GOE143 GXY138:GYA143 HHU138:HHW143 HRQ138:HRS143 IBM138:IBO143 ILI138:ILK143 IVE138:IVG143 JFA138:JFC143 JOW138:JOY143 JYS138:JYU143 KIO138:KIQ143 KSK138:KSM143 LCG138:LCI143 LMC138:LME143 LVY138:LWA143 MFU138:MFW143 MPQ138:MPS143 MZM138:MZO143 NJI138:NJK143 NTE138:NTG143 ODA138:ODC143 OMW138:OMY143 OWS138:OWU143 PGO138:PGQ143 PQK138:PQM143 QAG138:QAI143 QKC138:QKE143 QTY138:QUA143 RDU138:RDW143 RNQ138:RNS143 RXM138:RXO143 SHI138:SHK143 SRE138:SRG143 TBA138:TBC143 TKW138:TKY143 TUS138:TUU143 UEO138:UEQ143 UOK138:UOM143 UYG138:UYI143 VIC138:VIE143 VRY138:VSA143 WBU138:WBW143 WLQ138:WLS143 WVM138:WVO143 E65674:G65679 JA65674:JC65679 SW65674:SY65679 ACS65674:ACU65679 AMO65674:AMQ65679 AWK65674:AWM65679 BGG65674:BGI65679 BQC65674:BQE65679 BZY65674:CAA65679 CJU65674:CJW65679 CTQ65674:CTS65679 DDM65674:DDO65679 DNI65674:DNK65679 DXE65674:DXG65679 EHA65674:EHC65679 EQW65674:EQY65679 FAS65674:FAU65679 FKO65674:FKQ65679 FUK65674:FUM65679 GEG65674:GEI65679 GOC65674:GOE65679 GXY65674:GYA65679 HHU65674:HHW65679 HRQ65674:HRS65679 IBM65674:IBO65679 ILI65674:ILK65679 IVE65674:IVG65679 JFA65674:JFC65679 JOW65674:JOY65679 JYS65674:JYU65679 KIO65674:KIQ65679 KSK65674:KSM65679 LCG65674:LCI65679 LMC65674:LME65679 LVY65674:LWA65679 MFU65674:MFW65679 MPQ65674:MPS65679 MZM65674:MZO65679 NJI65674:NJK65679 NTE65674:NTG65679 ODA65674:ODC65679 OMW65674:OMY65679 OWS65674:OWU65679 PGO65674:PGQ65679 PQK65674:PQM65679 QAG65674:QAI65679 QKC65674:QKE65679 QTY65674:QUA65679 RDU65674:RDW65679 RNQ65674:RNS65679 RXM65674:RXO65679 SHI65674:SHK65679 SRE65674:SRG65679 TBA65674:TBC65679 TKW65674:TKY65679 TUS65674:TUU65679 UEO65674:UEQ65679 UOK65674:UOM65679 UYG65674:UYI65679 VIC65674:VIE65679 VRY65674:VSA65679 WBU65674:WBW65679 WLQ65674:WLS65679 WVM65674:WVO65679 E131210:G131215 JA131210:JC131215 SW131210:SY131215 ACS131210:ACU131215 AMO131210:AMQ131215 AWK131210:AWM131215 BGG131210:BGI131215 BQC131210:BQE131215 BZY131210:CAA131215 CJU131210:CJW131215 CTQ131210:CTS131215 DDM131210:DDO131215 DNI131210:DNK131215 DXE131210:DXG131215 EHA131210:EHC131215 EQW131210:EQY131215 FAS131210:FAU131215 FKO131210:FKQ131215 FUK131210:FUM131215 GEG131210:GEI131215 GOC131210:GOE131215 GXY131210:GYA131215 HHU131210:HHW131215 HRQ131210:HRS131215 IBM131210:IBO131215 ILI131210:ILK131215 IVE131210:IVG131215 JFA131210:JFC131215 JOW131210:JOY131215 JYS131210:JYU131215 KIO131210:KIQ131215 KSK131210:KSM131215 LCG131210:LCI131215 LMC131210:LME131215 LVY131210:LWA131215 MFU131210:MFW131215 MPQ131210:MPS131215 MZM131210:MZO131215 NJI131210:NJK131215 NTE131210:NTG131215 ODA131210:ODC131215 OMW131210:OMY131215 OWS131210:OWU131215 PGO131210:PGQ131215 PQK131210:PQM131215 QAG131210:QAI131215 QKC131210:QKE131215 QTY131210:QUA131215 RDU131210:RDW131215 RNQ131210:RNS131215 RXM131210:RXO131215 SHI131210:SHK131215 SRE131210:SRG131215 TBA131210:TBC131215 TKW131210:TKY131215 TUS131210:TUU131215 UEO131210:UEQ131215 UOK131210:UOM131215 UYG131210:UYI131215 VIC131210:VIE131215 VRY131210:VSA131215 WBU131210:WBW131215 WLQ131210:WLS131215 WVM131210:WVO131215 E196746:G196751 JA196746:JC196751 SW196746:SY196751 ACS196746:ACU196751 AMO196746:AMQ196751 AWK196746:AWM196751 BGG196746:BGI196751 BQC196746:BQE196751 BZY196746:CAA196751 CJU196746:CJW196751 CTQ196746:CTS196751 DDM196746:DDO196751 DNI196746:DNK196751 DXE196746:DXG196751 EHA196746:EHC196751 EQW196746:EQY196751 FAS196746:FAU196751 FKO196746:FKQ196751 FUK196746:FUM196751 GEG196746:GEI196751 GOC196746:GOE196751 GXY196746:GYA196751 HHU196746:HHW196751 HRQ196746:HRS196751 IBM196746:IBO196751 ILI196746:ILK196751 IVE196746:IVG196751 JFA196746:JFC196751 JOW196746:JOY196751 JYS196746:JYU196751 KIO196746:KIQ196751 KSK196746:KSM196751 LCG196746:LCI196751 LMC196746:LME196751 LVY196746:LWA196751 MFU196746:MFW196751 MPQ196746:MPS196751 MZM196746:MZO196751 NJI196746:NJK196751 NTE196746:NTG196751 ODA196746:ODC196751 OMW196746:OMY196751 OWS196746:OWU196751 PGO196746:PGQ196751 PQK196746:PQM196751 QAG196746:QAI196751 QKC196746:QKE196751 QTY196746:QUA196751 RDU196746:RDW196751 RNQ196746:RNS196751 RXM196746:RXO196751 SHI196746:SHK196751 SRE196746:SRG196751 TBA196746:TBC196751 TKW196746:TKY196751 TUS196746:TUU196751 UEO196746:UEQ196751 UOK196746:UOM196751 UYG196746:UYI196751 VIC196746:VIE196751 VRY196746:VSA196751 WBU196746:WBW196751 WLQ196746:WLS196751 WVM196746:WVO196751 E262282:G262287 JA262282:JC262287 SW262282:SY262287 ACS262282:ACU262287 AMO262282:AMQ262287 AWK262282:AWM262287 BGG262282:BGI262287 BQC262282:BQE262287 BZY262282:CAA262287 CJU262282:CJW262287 CTQ262282:CTS262287 DDM262282:DDO262287 DNI262282:DNK262287 DXE262282:DXG262287 EHA262282:EHC262287 EQW262282:EQY262287 FAS262282:FAU262287 FKO262282:FKQ262287 FUK262282:FUM262287 GEG262282:GEI262287 GOC262282:GOE262287 GXY262282:GYA262287 HHU262282:HHW262287 HRQ262282:HRS262287 IBM262282:IBO262287 ILI262282:ILK262287 IVE262282:IVG262287 JFA262282:JFC262287 JOW262282:JOY262287 JYS262282:JYU262287 KIO262282:KIQ262287 KSK262282:KSM262287 LCG262282:LCI262287 LMC262282:LME262287 LVY262282:LWA262287 MFU262282:MFW262287 MPQ262282:MPS262287 MZM262282:MZO262287 NJI262282:NJK262287 NTE262282:NTG262287 ODA262282:ODC262287 OMW262282:OMY262287 OWS262282:OWU262287 PGO262282:PGQ262287 PQK262282:PQM262287 QAG262282:QAI262287 QKC262282:QKE262287 QTY262282:QUA262287 RDU262282:RDW262287 RNQ262282:RNS262287 RXM262282:RXO262287 SHI262282:SHK262287 SRE262282:SRG262287 TBA262282:TBC262287 TKW262282:TKY262287 TUS262282:TUU262287 UEO262282:UEQ262287 UOK262282:UOM262287 UYG262282:UYI262287 VIC262282:VIE262287 VRY262282:VSA262287 WBU262282:WBW262287 WLQ262282:WLS262287 WVM262282:WVO262287 E327818:G327823 JA327818:JC327823 SW327818:SY327823 ACS327818:ACU327823 AMO327818:AMQ327823 AWK327818:AWM327823 BGG327818:BGI327823 BQC327818:BQE327823 BZY327818:CAA327823 CJU327818:CJW327823 CTQ327818:CTS327823 DDM327818:DDO327823 DNI327818:DNK327823 DXE327818:DXG327823 EHA327818:EHC327823 EQW327818:EQY327823 FAS327818:FAU327823 FKO327818:FKQ327823 FUK327818:FUM327823 GEG327818:GEI327823 GOC327818:GOE327823 GXY327818:GYA327823 HHU327818:HHW327823 HRQ327818:HRS327823 IBM327818:IBO327823 ILI327818:ILK327823 IVE327818:IVG327823 JFA327818:JFC327823 JOW327818:JOY327823 JYS327818:JYU327823 KIO327818:KIQ327823 KSK327818:KSM327823 LCG327818:LCI327823 LMC327818:LME327823 LVY327818:LWA327823 MFU327818:MFW327823 MPQ327818:MPS327823 MZM327818:MZO327823 NJI327818:NJK327823 NTE327818:NTG327823 ODA327818:ODC327823 OMW327818:OMY327823 OWS327818:OWU327823 PGO327818:PGQ327823 PQK327818:PQM327823 QAG327818:QAI327823 QKC327818:QKE327823 QTY327818:QUA327823 RDU327818:RDW327823 RNQ327818:RNS327823 RXM327818:RXO327823 SHI327818:SHK327823 SRE327818:SRG327823 TBA327818:TBC327823 TKW327818:TKY327823 TUS327818:TUU327823 UEO327818:UEQ327823 UOK327818:UOM327823 UYG327818:UYI327823 VIC327818:VIE327823 VRY327818:VSA327823 WBU327818:WBW327823 WLQ327818:WLS327823 WVM327818:WVO327823 E393354:G393359 JA393354:JC393359 SW393354:SY393359 ACS393354:ACU393359 AMO393354:AMQ393359 AWK393354:AWM393359 BGG393354:BGI393359 BQC393354:BQE393359 BZY393354:CAA393359 CJU393354:CJW393359 CTQ393354:CTS393359 DDM393354:DDO393359 DNI393354:DNK393359 DXE393354:DXG393359 EHA393354:EHC393359 EQW393354:EQY393359 FAS393354:FAU393359 FKO393354:FKQ393359 FUK393354:FUM393359 GEG393354:GEI393359 GOC393354:GOE393359 GXY393354:GYA393359 HHU393354:HHW393359 HRQ393354:HRS393359 IBM393354:IBO393359 ILI393354:ILK393359 IVE393354:IVG393359 JFA393354:JFC393359 JOW393354:JOY393359 JYS393354:JYU393359 KIO393354:KIQ393359 KSK393354:KSM393359 LCG393354:LCI393359 LMC393354:LME393359 LVY393354:LWA393359 MFU393354:MFW393359 MPQ393354:MPS393359 MZM393354:MZO393359 NJI393354:NJK393359 NTE393354:NTG393359 ODA393354:ODC393359 OMW393354:OMY393359 OWS393354:OWU393359 PGO393354:PGQ393359 PQK393354:PQM393359 QAG393354:QAI393359 QKC393354:QKE393359 QTY393354:QUA393359 RDU393354:RDW393359 RNQ393354:RNS393359 RXM393354:RXO393359 SHI393354:SHK393359 SRE393354:SRG393359 TBA393354:TBC393359 TKW393354:TKY393359 TUS393354:TUU393359 UEO393354:UEQ393359 UOK393354:UOM393359 UYG393354:UYI393359 VIC393354:VIE393359 VRY393354:VSA393359 WBU393354:WBW393359 WLQ393354:WLS393359 WVM393354:WVO393359 E458890:G458895 JA458890:JC458895 SW458890:SY458895 ACS458890:ACU458895 AMO458890:AMQ458895 AWK458890:AWM458895 BGG458890:BGI458895 BQC458890:BQE458895 BZY458890:CAA458895 CJU458890:CJW458895 CTQ458890:CTS458895 DDM458890:DDO458895 DNI458890:DNK458895 DXE458890:DXG458895 EHA458890:EHC458895 EQW458890:EQY458895 FAS458890:FAU458895 FKO458890:FKQ458895 FUK458890:FUM458895 GEG458890:GEI458895 GOC458890:GOE458895 GXY458890:GYA458895 HHU458890:HHW458895 HRQ458890:HRS458895 IBM458890:IBO458895 ILI458890:ILK458895 IVE458890:IVG458895 JFA458890:JFC458895 JOW458890:JOY458895 JYS458890:JYU458895 KIO458890:KIQ458895 KSK458890:KSM458895 LCG458890:LCI458895 LMC458890:LME458895 LVY458890:LWA458895 MFU458890:MFW458895 MPQ458890:MPS458895 MZM458890:MZO458895 NJI458890:NJK458895 NTE458890:NTG458895 ODA458890:ODC458895 OMW458890:OMY458895 OWS458890:OWU458895 PGO458890:PGQ458895 PQK458890:PQM458895 QAG458890:QAI458895 QKC458890:QKE458895 QTY458890:QUA458895 RDU458890:RDW458895 RNQ458890:RNS458895 RXM458890:RXO458895 SHI458890:SHK458895 SRE458890:SRG458895 TBA458890:TBC458895 TKW458890:TKY458895 TUS458890:TUU458895 UEO458890:UEQ458895 UOK458890:UOM458895 UYG458890:UYI458895 VIC458890:VIE458895 VRY458890:VSA458895 WBU458890:WBW458895 WLQ458890:WLS458895 WVM458890:WVO458895 E524426:G524431 JA524426:JC524431 SW524426:SY524431 ACS524426:ACU524431 AMO524426:AMQ524431 AWK524426:AWM524431 BGG524426:BGI524431 BQC524426:BQE524431 BZY524426:CAA524431 CJU524426:CJW524431 CTQ524426:CTS524431 DDM524426:DDO524431 DNI524426:DNK524431 DXE524426:DXG524431 EHA524426:EHC524431 EQW524426:EQY524431 FAS524426:FAU524431 FKO524426:FKQ524431 FUK524426:FUM524431 GEG524426:GEI524431 GOC524426:GOE524431 GXY524426:GYA524431 HHU524426:HHW524431 HRQ524426:HRS524431 IBM524426:IBO524431 ILI524426:ILK524431 IVE524426:IVG524431 JFA524426:JFC524431 JOW524426:JOY524431 JYS524426:JYU524431 KIO524426:KIQ524431 KSK524426:KSM524431 LCG524426:LCI524431 LMC524426:LME524431 LVY524426:LWA524431 MFU524426:MFW524431 MPQ524426:MPS524431 MZM524426:MZO524431 NJI524426:NJK524431 NTE524426:NTG524431 ODA524426:ODC524431 OMW524426:OMY524431 OWS524426:OWU524431 PGO524426:PGQ524431 PQK524426:PQM524431 QAG524426:QAI524431 QKC524426:QKE524431 QTY524426:QUA524431 RDU524426:RDW524431 RNQ524426:RNS524431 RXM524426:RXO524431 SHI524426:SHK524431 SRE524426:SRG524431 TBA524426:TBC524431 TKW524426:TKY524431 TUS524426:TUU524431 UEO524426:UEQ524431 UOK524426:UOM524431 UYG524426:UYI524431 VIC524426:VIE524431 VRY524426:VSA524431 WBU524426:WBW524431 WLQ524426:WLS524431 WVM524426:WVO524431 E589962:G589967 JA589962:JC589967 SW589962:SY589967 ACS589962:ACU589967 AMO589962:AMQ589967 AWK589962:AWM589967 BGG589962:BGI589967 BQC589962:BQE589967 BZY589962:CAA589967 CJU589962:CJW589967 CTQ589962:CTS589967 DDM589962:DDO589967 DNI589962:DNK589967 DXE589962:DXG589967 EHA589962:EHC589967 EQW589962:EQY589967 FAS589962:FAU589967 FKO589962:FKQ589967 FUK589962:FUM589967 GEG589962:GEI589967 GOC589962:GOE589967 GXY589962:GYA589967 HHU589962:HHW589967 HRQ589962:HRS589967 IBM589962:IBO589967 ILI589962:ILK589967 IVE589962:IVG589967 JFA589962:JFC589967 JOW589962:JOY589967 JYS589962:JYU589967 KIO589962:KIQ589967 KSK589962:KSM589967 LCG589962:LCI589967 LMC589962:LME589967 LVY589962:LWA589967 MFU589962:MFW589967 MPQ589962:MPS589967 MZM589962:MZO589967 NJI589962:NJK589967 NTE589962:NTG589967 ODA589962:ODC589967 OMW589962:OMY589967 OWS589962:OWU589967 PGO589962:PGQ589967 PQK589962:PQM589967 QAG589962:QAI589967 QKC589962:QKE589967 QTY589962:QUA589967 RDU589962:RDW589967 RNQ589962:RNS589967 RXM589962:RXO589967 SHI589962:SHK589967 SRE589962:SRG589967 TBA589962:TBC589967 TKW589962:TKY589967 TUS589962:TUU589967 UEO589962:UEQ589967 UOK589962:UOM589967 UYG589962:UYI589967 VIC589962:VIE589967 VRY589962:VSA589967 WBU589962:WBW589967 WLQ589962:WLS589967 WVM589962:WVO589967 E655498:G655503 JA655498:JC655503 SW655498:SY655503 ACS655498:ACU655503 AMO655498:AMQ655503 AWK655498:AWM655503 BGG655498:BGI655503 BQC655498:BQE655503 BZY655498:CAA655503 CJU655498:CJW655503 CTQ655498:CTS655503 DDM655498:DDO655503 DNI655498:DNK655503 DXE655498:DXG655503 EHA655498:EHC655503 EQW655498:EQY655503 FAS655498:FAU655503 FKO655498:FKQ655503 FUK655498:FUM655503 GEG655498:GEI655503 GOC655498:GOE655503 GXY655498:GYA655503 HHU655498:HHW655503 HRQ655498:HRS655503 IBM655498:IBO655503 ILI655498:ILK655503 IVE655498:IVG655503 JFA655498:JFC655503 JOW655498:JOY655503 JYS655498:JYU655503 KIO655498:KIQ655503 KSK655498:KSM655503 LCG655498:LCI655503 LMC655498:LME655503 LVY655498:LWA655503 MFU655498:MFW655503 MPQ655498:MPS655503 MZM655498:MZO655503 NJI655498:NJK655503 NTE655498:NTG655503 ODA655498:ODC655503 OMW655498:OMY655503 OWS655498:OWU655503 PGO655498:PGQ655503 PQK655498:PQM655503 QAG655498:QAI655503 QKC655498:QKE655503 QTY655498:QUA655503 RDU655498:RDW655503 RNQ655498:RNS655503 RXM655498:RXO655503 SHI655498:SHK655503 SRE655498:SRG655503 TBA655498:TBC655503 TKW655498:TKY655503 TUS655498:TUU655503 UEO655498:UEQ655503 UOK655498:UOM655503 UYG655498:UYI655503 VIC655498:VIE655503 VRY655498:VSA655503 WBU655498:WBW655503 WLQ655498:WLS655503 WVM655498:WVO655503 E721034:G721039 JA721034:JC721039 SW721034:SY721039 ACS721034:ACU721039 AMO721034:AMQ721039 AWK721034:AWM721039 BGG721034:BGI721039 BQC721034:BQE721039 BZY721034:CAA721039 CJU721034:CJW721039 CTQ721034:CTS721039 DDM721034:DDO721039 DNI721034:DNK721039 DXE721034:DXG721039 EHA721034:EHC721039 EQW721034:EQY721039 FAS721034:FAU721039 FKO721034:FKQ721039 FUK721034:FUM721039 GEG721034:GEI721039 GOC721034:GOE721039 GXY721034:GYA721039 HHU721034:HHW721039 HRQ721034:HRS721039 IBM721034:IBO721039 ILI721034:ILK721039 IVE721034:IVG721039 JFA721034:JFC721039 JOW721034:JOY721039 JYS721034:JYU721039 KIO721034:KIQ721039 KSK721034:KSM721039 LCG721034:LCI721039 LMC721034:LME721039 LVY721034:LWA721039 MFU721034:MFW721039 MPQ721034:MPS721039 MZM721034:MZO721039 NJI721034:NJK721039 NTE721034:NTG721039 ODA721034:ODC721039 OMW721034:OMY721039 OWS721034:OWU721039 PGO721034:PGQ721039 PQK721034:PQM721039 QAG721034:QAI721039 QKC721034:QKE721039 QTY721034:QUA721039 RDU721034:RDW721039 RNQ721034:RNS721039 RXM721034:RXO721039 SHI721034:SHK721039 SRE721034:SRG721039 TBA721034:TBC721039 TKW721034:TKY721039 TUS721034:TUU721039 UEO721034:UEQ721039 UOK721034:UOM721039 UYG721034:UYI721039 VIC721034:VIE721039 VRY721034:VSA721039 WBU721034:WBW721039 WLQ721034:WLS721039 WVM721034:WVO721039 E786570:G786575 JA786570:JC786575 SW786570:SY786575 ACS786570:ACU786575 AMO786570:AMQ786575 AWK786570:AWM786575 BGG786570:BGI786575 BQC786570:BQE786575 BZY786570:CAA786575 CJU786570:CJW786575 CTQ786570:CTS786575 DDM786570:DDO786575 DNI786570:DNK786575 DXE786570:DXG786575 EHA786570:EHC786575 EQW786570:EQY786575 FAS786570:FAU786575 FKO786570:FKQ786575 FUK786570:FUM786575 GEG786570:GEI786575 GOC786570:GOE786575 GXY786570:GYA786575 HHU786570:HHW786575 HRQ786570:HRS786575 IBM786570:IBO786575 ILI786570:ILK786575 IVE786570:IVG786575 JFA786570:JFC786575 JOW786570:JOY786575 JYS786570:JYU786575 KIO786570:KIQ786575 KSK786570:KSM786575 LCG786570:LCI786575 LMC786570:LME786575 LVY786570:LWA786575 MFU786570:MFW786575 MPQ786570:MPS786575 MZM786570:MZO786575 NJI786570:NJK786575 NTE786570:NTG786575 ODA786570:ODC786575 OMW786570:OMY786575 OWS786570:OWU786575 PGO786570:PGQ786575 PQK786570:PQM786575 QAG786570:QAI786575 QKC786570:QKE786575 QTY786570:QUA786575 RDU786570:RDW786575 RNQ786570:RNS786575 RXM786570:RXO786575 SHI786570:SHK786575 SRE786570:SRG786575 TBA786570:TBC786575 TKW786570:TKY786575 TUS786570:TUU786575 UEO786570:UEQ786575 UOK786570:UOM786575 UYG786570:UYI786575 VIC786570:VIE786575 VRY786570:VSA786575 WBU786570:WBW786575 WLQ786570:WLS786575 WVM786570:WVO786575 E852106:G852111 JA852106:JC852111 SW852106:SY852111 ACS852106:ACU852111 AMO852106:AMQ852111 AWK852106:AWM852111 BGG852106:BGI852111 BQC852106:BQE852111 BZY852106:CAA852111 CJU852106:CJW852111 CTQ852106:CTS852111 DDM852106:DDO852111 DNI852106:DNK852111 DXE852106:DXG852111 EHA852106:EHC852111 EQW852106:EQY852111 FAS852106:FAU852111 FKO852106:FKQ852111 FUK852106:FUM852111 GEG852106:GEI852111 GOC852106:GOE852111 GXY852106:GYA852111 HHU852106:HHW852111 HRQ852106:HRS852111 IBM852106:IBO852111 ILI852106:ILK852111 IVE852106:IVG852111 JFA852106:JFC852111 JOW852106:JOY852111 JYS852106:JYU852111 KIO852106:KIQ852111 KSK852106:KSM852111 LCG852106:LCI852111 LMC852106:LME852111 LVY852106:LWA852111 MFU852106:MFW852111 MPQ852106:MPS852111 MZM852106:MZO852111 NJI852106:NJK852111 NTE852106:NTG852111 ODA852106:ODC852111 OMW852106:OMY852111 OWS852106:OWU852111 PGO852106:PGQ852111 PQK852106:PQM852111 QAG852106:QAI852111 QKC852106:QKE852111 QTY852106:QUA852111 RDU852106:RDW852111 RNQ852106:RNS852111 RXM852106:RXO852111 SHI852106:SHK852111 SRE852106:SRG852111 TBA852106:TBC852111 TKW852106:TKY852111 TUS852106:TUU852111 UEO852106:UEQ852111 UOK852106:UOM852111 UYG852106:UYI852111 VIC852106:VIE852111 VRY852106:VSA852111 WBU852106:WBW852111 WLQ852106:WLS852111 WVM852106:WVO852111 E917642:G917647 JA917642:JC917647 SW917642:SY917647 ACS917642:ACU917647 AMO917642:AMQ917647 AWK917642:AWM917647 BGG917642:BGI917647 BQC917642:BQE917647 BZY917642:CAA917647 CJU917642:CJW917647 CTQ917642:CTS917647 DDM917642:DDO917647 DNI917642:DNK917647 DXE917642:DXG917647 EHA917642:EHC917647 EQW917642:EQY917647 FAS917642:FAU917647 FKO917642:FKQ917647 FUK917642:FUM917647 GEG917642:GEI917647 GOC917642:GOE917647 GXY917642:GYA917647 HHU917642:HHW917647 HRQ917642:HRS917647 IBM917642:IBO917647 ILI917642:ILK917647 IVE917642:IVG917647 JFA917642:JFC917647 JOW917642:JOY917647 JYS917642:JYU917647 KIO917642:KIQ917647 KSK917642:KSM917647 LCG917642:LCI917647 LMC917642:LME917647 LVY917642:LWA917647 MFU917642:MFW917647 MPQ917642:MPS917647 MZM917642:MZO917647 NJI917642:NJK917647 NTE917642:NTG917647 ODA917642:ODC917647 OMW917642:OMY917647 OWS917642:OWU917647 PGO917642:PGQ917647 PQK917642:PQM917647 QAG917642:QAI917647 QKC917642:QKE917647 QTY917642:QUA917647 RDU917642:RDW917647 RNQ917642:RNS917647 RXM917642:RXO917647 SHI917642:SHK917647 SRE917642:SRG917647 TBA917642:TBC917647 TKW917642:TKY917647 TUS917642:TUU917647 UEO917642:UEQ917647 UOK917642:UOM917647 UYG917642:UYI917647 VIC917642:VIE917647 VRY917642:VSA917647 WBU917642:WBW917647 WLQ917642:WLS917647 WVM917642:WVO917647 E983178:G983183 JA983178:JC983183 SW983178:SY983183 ACS983178:ACU983183 AMO983178:AMQ983183 AWK983178:AWM983183 BGG983178:BGI983183 BQC983178:BQE983183 BZY983178:CAA983183 CJU983178:CJW983183 CTQ983178:CTS983183 DDM983178:DDO983183 DNI983178:DNK983183 DXE983178:DXG983183 EHA983178:EHC983183 EQW983178:EQY983183 FAS983178:FAU983183 FKO983178:FKQ983183 FUK983178:FUM983183 GEG983178:GEI983183 GOC983178:GOE983183 GXY983178:GYA983183 HHU983178:HHW983183 HRQ983178:HRS983183 IBM983178:IBO983183 ILI983178:ILK983183 IVE983178:IVG983183 JFA983178:JFC983183 JOW983178:JOY983183 JYS983178:JYU983183 KIO983178:KIQ983183 KSK983178:KSM983183 LCG983178:LCI983183 LMC983178:LME983183 LVY983178:LWA983183 MFU983178:MFW983183 MPQ983178:MPS983183 MZM983178:MZO983183 NJI983178:NJK983183 NTE983178:NTG983183 ODA983178:ODC983183 OMW983178:OMY983183 OWS983178:OWU983183 PGO983178:PGQ983183 PQK983178:PQM983183 QAG983178:QAI983183 QKC983178:QKE983183 QTY983178:QUA983183 RDU983178:RDW983183 RNQ983178:RNS983183 RXM983178:RXO983183 SHI983178:SHK983183 SRE983178:SRG983183 TBA983178:TBC983183 TKW983178:TKY983183 TUS983178:TUU983183 UEO983178:UEQ983183 UOK983178:UOM983183 UYG983178:UYI983183 VIC983178:VIE983183 VRY983178:VSA983183 WBU983178:WBW983183 WLQ983178:WLS983183 WVM983178:WVO983183 T13:AS13 JP13:KO13 TL13:UK13 ADH13:AEG13 AND13:AOC13 AWZ13:AXY13 BGV13:BHU13 BQR13:BRQ13 CAN13:CBM13 CKJ13:CLI13 CUF13:CVE13 DEB13:DFA13 DNX13:DOW13 DXT13:DYS13 EHP13:EIO13 ERL13:ESK13 FBH13:FCG13 FLD13:FMC13 FUZ13:FVY13 GEV13:GFU13 GOR13:GPQ13 GYN13:GZM13 HIJ13:HJI13 HSF13:HTE13 ICB13:IDA13 ILX13:IMW13 IVT13:IWS13 JFP13:JGO13 JPL13:JQK13 JZH13:KAG13 KJD13:KKC13 KSZ13:KTY13 LCV13:LDU13 LMR13:LNQ13 LWN13:LXM13 MGJ13:MHI13 MQF13:MRE13 NAB13:NBA13 NJX13:NKW13 NTT13:NUS13 ODP13:OEO13 ONL13:OOK13 OXH13:OYG13 PHD13:PIC13 PQZ13:PRY13 QAV13:QBU13 QKR13:QLQ13 QUN13:QVM13 REJ13:RFI13 ROF13:RPE13 RYB13:RZA13 SHX13:SIW13 SRT13:SSS13 TBP13:TCO13 TLL13:TMK13 TVH13:TWG13 UFD13:UGC13 UOZ13:UPY13 UYV13:UZU13 VIR13:VJQ13 VSN13:VTM13 WCJ13:WDI13 WMF13:WNE13 WWB13:WXA13 T65549:AS65549 JP65549:KO65549 TL65549:UK65549 ADH65549:AEG65549 AND65549:AOC65549 AWZ65549:AXY65549 BGV65549:BHU65549 BQR65549:BRQ65549 CAN65549:CBM65549 CKJ65549:CLI65549 CUF65549:CVE65549 DEB65549:DFA65549 DNX65549:DOW65549 DXT65549:DYS65549 EHP65549:EIO65549 ERL65549:ESK65549 FBH65549:FCG65549 FLD65549:FMC65549 FUZ65549:FVY65549 GEV65549:GFU65549 GOR65549:GPQ65549 GYN65549:GZM65549 HIJ65549:HJI65549 HSF65549:HTE65549 ICB65549:IDA65549 ILX65549:IMW65549 IVT65549:IWS65549 JFP65549:JGO65549 JPL65549:JQK65549 JZH65549:KAG65549 KJD65549:KKC65549 KSZ65549:KTY65549 LCV65549:LDU65549 LMR65549:LNQ65549 LWN65549:LXM65549 MGJ65549:MHI65549 MQF65549:MRE65549 NAB65549:NBA65549 NJX65549:NKW65549 NTT65549:NUS65549 ODP65549:OEO65549 ONL65549:OOK65549 OXH65549:OYG65549 PHD65549:PIC65549 PQZ65549:PRY65549 QAV65549:QBU65549 QKR65549:QLQ65549 QUN65549:QVM65549 REJ65549:RFI65549 ROF65549:RPE65549 RYB65549:RZA65549 SHX65549:SIW65549 SRT65549:SSS65549 TBP65549:TCO65549 TLL65549:TMK65549 TVH65549:TWG65549 UFD65549:UGC65549 UOZ65549:UPY65549 UYV65549:UZU65549 VIR65549:VJQ65549 VSN65549:VTM65549 WCJ65549:WDI65549 WMF65549:WNE65549 WWB65549:WXA65549 T131085:AS131085 JP131085:KO131085 TL131085:UK131085 ADH131085:AEG131085 AND131085:AOC131085 AWZ131085:AXY131085 BGV131085:BHU131085 BQR131085:BRQ131085 CAN131085:CBM131085 CKJ131085:CLI131085 CUF131085:CVE131085 DEB131085:DFA131085 DNX131085:DOW131085 DXT131085:DYS131085 EHP131085:EIO131085 ERL131085:ESK131085 FBH131085:FCG131085 FLD131085:FMC131085 FUZ131085:FVY131085 GEV131085:GFU131085 GOR131085:GPQ131085 GYN131085:GZM131085 HIJ131085:HJI131085 HSF131085:HTE131085 ICB131085:IDA131085 ILX131085:IMW131085 IVT131085:IWS131085 JFP131085:JGO131085 JPL131085:JQK131085 JZH131085:KAG131085 KJD131085:KKC131085 KSZ131085:KTY131085 LCV131085:LDU131085 LMR131085:LNQ131085 LWN131085:LXM131085 MGJ131085:MHI131085 MQF131085:MRE131085 NAB131085:NBA131085 NJX131085:NKW131085 NTT131085:NUS131085 ODP131085:OEO131085 ONL131085:OOK131085 OXH131085:OYG131085 PHD131085:PIC131085 PQZ131085:PRY131085 QAV131085:QBU131085 QKR131085:QLQ131085 QUN131085:QVM131085 REJ131085:RFI131085 ROF131085:RPE131085 RYB131085:RZA131085 SHX131085:SIW131085 SRT131085:SSS131085 TBP131085:TCO131085 TLL131085:TMK131085 TVH131085:TWG131085 UFD131085:UGC131085 UOZ131085:UPY131085 UYV131085:UZU131085 VIR131085:VJQ131085 VSN131085:VTM131085 WCJ131085:WDI131085 WMF131085:WNE131085 WWB131085:WXA131085 T196621:AS196621 JP196621:KO196621 TL196621:UK196621 ADH196621:AEG196621 AND196621:AOC196621 AWZ196621:AXY196621 BGV196621:BHU196621 BQR196621:BRQ196621 CAN196621:CBM196621 CKJ196621:CLI196621 CUF196621:CVE196621 DEB196621:DFA196621 DNX196621:DOW196621 DXT196621:DYS196621 EHP196621:EIO196621 ERL196621:ESK196621 FBH196621:FCG196621 FLD196621:FMC196621 FUZ196621:FVY196621 GEV196621:GFU196621 GOR196621:GPQ196621 GYN196621:GZM196621 HIJ196621:HJI196621 HSF196621:HTE196621 ICB196621:IDA196621 ILX196621:IMW196621 IVT196621:IWS196621 JFP196621:JGO196621 JPL196621:JQK196621 JZH196621:KAG196621 KJD196621:KKC196621 KSZ196621:KTY196621 LCV196621:LDU196621 LMR196621:LNQ196621 LWN196621:LXM196621 MGJ196621:MHI196621 MQF196621:MRE196621 NAB196621:NBA196621 NJX196621:NKW196621 NTT196621:NUS196621 ODP196621:OEO196621 ONL196621:OOK196621 OXH196621:OYG196621 PHD196621:PIC196621 PQZ196621:PRY196621 QAV196621:QBU196621 QKR196621:QLQ196621 QUN196621:QVM196621 REJ196621:RFI196621 ROF196621:RPE196621 RYB196621:RZA196621 SHX196621:SIW196621 SRT196621:SSS196621 TBP196621:TCO196621 TLL196621:TMK196621 TVH196621:TWG196621 UFD196621:UGC196621 UOZ196621:UPY196621 UYV196621:UZU196621 VIR196621:VJQ196621 VSN196621:VTM196621 WCJ196621:WDI196621 WMF196621:WNE196621 WWB196621:WXA196621 T262157:AS262157 JP262157:KO262157 TL262157:UK262157 ADH262157:AEG262157 AND262157:AOC262157 AWZ262157:AXY262157 BGV262157:BHU262157 BQR262157:BRQ262157 CAN262157:CBM262157 CKJ262157:CLI262157 CUF262157:CVE262157 DEB262157:DFA262157 DNX262157:DOW262157 DXT262157:DYS262157 EHP262157:EIO262157 ERL262157:ESK262157 FBH262157:FCG262157 FLD262157:FMC262157 FUZ262157:FVY262157 GEV262157:GFU262157 GOR262157:GPQ262157 GYN262157:GZM262157 HIJ262157:HJI262157 HSF262157:HTE262157 ICB262157:IDA262157 ILX262157:IMW262157 IVT262157:IWS262157 JFP262157:JGO262157 JPL262157:JQK262157 JZH262157:KAG262157 KJD262157:KKC262157 KSZ262157:KTY262157 LCV262157:LDU262157 LMR262157:LNQ262157 LWN262157:LXM262157 MGJ262157:MHI262157 MQF262157:MRE262157 NAB262157:NBA262157 NJX262157:NKW262157 NTT262157:NUS262157 ODP262157:OEO262157 ONL262157:OOK262157 OXH262157:OYG262157 PHD262157:PIC262157 PQZ262157:PRY262157 QAV262157:QBU262157 QKR262157:QLQ262157 QUN262157:QVM262157 REJ262157:RFI262157 ROF262157:RPE262157 RYB262157:RZA262157 SHX262157:SIW262157 SRT262157:SSS262157 TBP262157:TCO262157 TLL262157:TMK262157 TVH262157:TWG262157 UFD262157:UGC262157 UOZ262157:UPY262157 UYV262157:UZU262157 VIR262157:VJQ262157 VSN262157:VTM262157 WCJ262157:WDI262157 WMF262157:WNE262157 WWB262157:WXA262157 T327693:AS327693 JP327693:KO327693 TL327693:UK327693 ADH327693:AEG327693 AND327693:AOC327693 AWZ327693:AXY327693 BGV327693:BHU327693 BQR327693:BRQ327693 CAN327693:CBM327693 CKJ327693:CLI327693 CUF327693:CVE327693 DEB327693:DFA327693 DNX327693:DOW327693 DXT327693:DYS327693 EHP327693:EIO327693 ERL327693:ESK327693 FBH327693:FCG327693 FLD327693:FMC327693 FUZ327693:FVY327693 GEV327693:GFU327693 GOR327693:GPQ327693 GYN327693:GZM327693 HIJ327693:HJI327693 HSF327693:HTE327693 ICB327693:IDA327693 ILX327693:IMW327693 IVT327693:IWS327693 JFP327693:JGO327693 JPL327693:JQK327693 JZH327693:KAG327693 KJD327693:KKC327693 KSZ327693:KTY327693 LCV327693:LDU327693 LMR327693:LNQ327693 LWN327693:LXM327693 MGJ327693:MHI327693 MQF327693:MRE327693 NAB327693:NBA327693 NJX327693:NKW327693 NTT327693:NUS327693 ODP327693:OEO327693 ONL327693:OOK327693 OXH327693:OYG327693 PHD327693:PIC327693 PQZ327693:PRY327693 QAV327693:QBU327693 QKR327693:QLQ327693 QUN327693:QVM327693 REJ327693:RFI327693 ROF327693:RPE327693 RYB327693:RZA327693 SHX327693:SIW327693 SRT327693:SSS327693 TBP327693:TCO327693 TLL327693:TMK327693 TVH327693:TWG327693 UFD327693:UGC327693 UOZ327693:UPY327693 UYV327693:UZU327693 VIR327693:VJQ327693 VSN327693:VTM327693 WCJ327693:WDI327693 WMF327693:WNE327693 WWB327693:WXA327693 T393229:AS393229 JP393229:KO393229 TL393229:UK393229 ADH393229:AEG393229 AND393229:AOC393229 AWZ393229:AXY393229 BGV393229:BHU393229 BQR393229:BRQ393229 CAN393229:CBM393229 CKJ393229:CLI393229 CUF393229:CVE393229 DEB393229:DFA393229 DNX393229:DOW393229 DXT393229:DYS393229 EHP393229:EIO393229 ERL393229:ESK393229 FBH393229:FCG393229 FLD393229:FMC393229 FUZ393229:FVY393229 GEV393229:GFU393229 GOR393229:GPQ393229 GYN393229:GZM393229 HIJ393229:HJI393229 HSF393229:HTE393229 ICB393229:IDA393229 ILX393229:IMW393229 IVT393229:IWS393229 JFP393229:JGO393229 JPL393229:JQK393229 JZH393229:KAG393229 KJD393229:KKC393229 KSZ393229:KTY393229 LCV393229:LDU393229 LMR393229:LNQ393229 LWN393229:LXM393229 MGJ393229:MHI393229 MQF393229:MRE393229 NAB393229:NBA393229 NJX393229:NKW393229 NTT393229:NUS393229 ODP393229:OEO393229 ONL393229:OOK393229 OXH393229:OYG393229 PHD393229:PIC393229 PQZ393229:PRY393229 QAV393229:QBU393229 QKR393229:QLQ393229 QUN393229:QVM393229 REJ393229:RFI393229 ROF393229:RPE393229 RYB393229:RZA393229 SHX393229:SIW393229 SRT393229:SSS393229 TBP393229:TCO393229 TLL393229:TMK393229 TVH393229:TWG393229 UFD393229:UGC393229 UOZ393229:UPY393229 UYV393229:UZU393229 VIR393229:VJQ393229 VSN393229:VTM393229 WCJ393229:WDI393229 WMF393229:WNE393229 WWB393229:WXA393229 T458765:AS458765 JP458765:KO458765 TL458765:UK458765 ADH458765:AEG458765 AND458765:AOC458765 AWZ458765:AXY458765 BGV458765:BHU458765 BQR458765:BRQ458765 CAN458765:CBM458765 CKJ458765:CLI458765 CUF458765:CVE458765 DEB458765:DFA458765 DNX458765:DOW458765 DXT458765:DYS458765 EHP458765:EIO458765 ERL458765:ESK458765 FBH458765:FCG458765 FLD458765:FMC458765 FUZ458765:FVY458765 GEV458765:GFU458765 GOR458765:GPQ458765 GYN458765:GZM458765 HIJ458765:HJI458765 HSF458765:HTE458765 ICB458765:IDA458765 ILX458765:IMW458765 IVT458765:IWS458765 JFP458765:JGO458765 JPL458765:JQK458765 JZH458765:KAG458765 KJD458765:KKC458765 KSZ458765:KTY458765 LCV458765:LDU458765 LMR458765:LNQ458765 LWN458765:LXM458765 MGJ458765:MHI458765 MQF458765:MRE458765 NAB458765:NBA458765 NJX458765:NKW458765 NTT458765:NUS458765 ODP458765:OEO458765 ONL458765:OOK458765 OXH458765:OYG458765 PHD458765:PIC458765 PQZ458765:PRY458765 QAV458765:QBU458765 QKR458765:QLQ458765 QUN458765:QVM458765 REJ458765:RFI458765 ROF458765:RPE458765 RYB458765:RZA458765 SHX458765:SIW458765 SRT458765:SSS458765 TBP458765:TCO458765 TLL458765:TMK458765 TVH458765:TWG458765 UFD458765:UGC458765 UOZ458765:UPY458765 UYV458765:UZU458765 VIR458765:VJQ458765 VSN458765:VTM458765 WCJ458765:WDI458765 WMF458765:WNE458765 WWB458765:WXA458765 T524301:AS524301 JP524301:KO524301 TL524301:UK524301 ADH524301:AEG524301 AND524301:AOC524301 AWZ524301:AXY524301 BGV524301:BHU524301 BQR524301:BRQ524301 CAN524301:CBM524301 CKJ524301:CLI524301 CUF524301:CVE524301 DEB524301:DFA524301 DNX524301:DOW524301 DXT524301:DYS524301 EHP524301:EIO524301 ERL524301:ESK524301 FBH524301:FCG524301 FLD524301:FMC524301 FUZ524301:FVY524301 GEV524301:GFU524301 GOR524301:GPQ524301 GYN524301:GZM524301 HIJ524301:HJI524301 HSF524301:HTE524301 ICB524301:IDA524301 ILX524301:IMW524301 IVT524301:IWS524301 JFP524301:JGO524301 JPL524301:JQK524301 JZH524301:KAG524301 KJD524301:KKC524301 KSZ524301:KTY524301 LCV524301:LDU524301 LMR524301:LNQ524301 LWN524301:LXM524301 MGJ524301:MHI524301 MQF524301:MRE524301 NAB524301:NBA524301 NJX524301:NKW524301 NTT524301:NUS524301 ODP524301:OEO524301 ONL524301:OOK524301 OXH524301:OYG524301 PHD524301:PIC524301 PQZ524301:PRY524301 QAV524301:QBU524301 QKR524301:QLQ524301 QUN524301:QVM524301 REJ524301:RFI524301 ROF524301:RPE524301 RYB524301:RZA524301 SHX524301:SIW524301 SRT524301:SSS524301 TBP524301:TCO524301 TLL524301:TMK524301 TVH524301:TWG524301 UFD524301:UGC524301 UOZ524301:UPY524301 UYV524301:UZU524301 VIR524301:VJQ524301 VSN524301:VTM524301 WCJ524301:WDI524301 WMF524301:WNE524301 WWB524301:WXA524301 T589837:AS589837 JP589837:KO589837 TL589837:UK589837 ADH589837:AEG589837 AND589837:AOC589837 AWZ589837:AXY589837 BGV589837:BHU589837 BQR589837:BRQ589837 CAN589837:CBM589837 CKJ589837:CLI589837 CUF589837:CVE589837 DEB589837:DFA589837 DNX589837:DOW589837 DXT589837:DYS589837 EHP589837:EIO589837 ERL589837:ESK589837 FBH589837:FCG589837 FLD589837:FMC589837 FUZ589837:FVY589837 GEV589837:GFU589837 GOR589837:GPQ589837 GYN589837:GZM589837 HIJ589837:HJI589837 HSF589837:HTE589837 ICB589837:IDA589837 ILX589837:IMW589837 IVT589837:IWS589837 JFP589837:JGO589837 JPL589837:JQK589837 JZH589837:KAG589837 KJD589837:KKC589837 KSZ589837:KTY589837 LCV589837:LDU589837 LMR589837:LNQ589837 LWN589837:LXM589837 MGJ589837:MHI589837 MQF589837:MRE589837 NAB589837:NBA589837 NJX589837:NKW589837 NTT589837:NUS589837 ODP589837:OEO589837 ONL589837:OOK589837 OXH589837:OYG589837 PHD589837:PIC589837 PQZ589837:PRY589837 QAV589837:QBU589837 QKR589837:QLQ589837 QUN589837:QVM589837 REJ589837:RFI589837 ROF589837:RPE589837 RYB589837:RZA589837 SHX589837:SIW589837 SRT589837:SSS589837 TBP589837:TCO589837 TLL589837:TMK589837 TVH589837:TWG589837 UFD589837:UGC589837 UOZ589837:UPY589837 UYV589837:UZU589837 VIR589837:VJQ589837 VSN589837:VTM589837 WCJ589837:WDI589837 WMF589837:WNE589837 WWB589837:WXA589837 T655373:AS655373 JP655373:KO655373 TL655373:UK655373 ADH655373:AEG655373 AND655373:AOC655373 AWZ655373:AXY655373 BGV655373:BHU655373 BQR655373:BRQ655373 CAN655373:CBM655373 CKJ655373:CLI655373 CUF655373:CVE655373 DEB655373:DFA655373 DNX655373:DOW655373 DXT655373:DYS655373 EHP655373:EIO655373 ERL655373:ESK655373 FBH655373:FCG655373 FLD655373:FMC655373 FUZ655373:FVY655373 GEV655373:GFU655373 GOR655373:GPQ655373 GYN655373:GZM655373 HIJ655373:HJI655373 HSF655373:HTE655373 ICB655373:IDA655373 ILX655373:IMW655373 IVT655373:IWS655373 JFP655373:JGO655373 JPL655373:JQK655373 JZH655373:KAG655373 KJD655373:KKC655373 KSZ655373:KTY655373 LCV655373:LDU655373 LMR655373:LNQ655373 LWN655373:LXM655373 MGJ655373:MHI655373 MQF655373:MRE655373 NAB655373:NBA655373 NJX655373:NKW655373 NTT655373:NUS655373 ODP655373:OEO655373 ONL655373:OOK655373 OXH655373:OYG655373 PHD655373:PIC655373 PQZ655373:PRY655373 QAV655373:QBU655373 QKR655373:QLQ655373 QUN655373:QVM655373 REJ655373:RFI655373 ROF655373:RPE655373 RYB655373:RZA655373 SHX655373:SIW655373 SRT655373:SSS655373 TBP655373:TCO655373 TLL655373:TMK655373 TVH655373:TWG655373 UFD655373:UGC655373 UOZ655373:UPY655373 UYV655373:UZU655373 VIR655373:VJQ655373 VSN655373:VTM655373 WCJ655373:WDI655373 WMF655373:WNE655373 WWB655373:WXA655373 T720909:AS720909 JP720909:KO720909 TL720909:UK720909 ADH720909:AEG720909 AND720909:AOC720909 AWZ720909:AXY720909 BGV720909:BHU720909 BQR720909:BRQ720909 CAN720909:CBM720909 CKJ720909:CLI720909 CUF720909:CVE720909 DEB720909:DFA720909 DNX720909:DOW720909 DXT720909:DYS720909 EHP720909:EIO720909 ERL720909:ESK720909 FBH720909:FCG720909 FLD720909:FMC720909 FUZ720909:FVY720909 GEV720909:GFU720909 GOR720909:GPQ720909 GYN720909:GZM720909 HIJ720909:HJI720909 HSF720909:HTE720909 ICB720909:IDA720909 ILX720909:IMW720909 IVT720909:IWS720909 JFP720909:JGO720909 JPL720909:JQK720909 JZH720909:KAG720909 KJD720909:KKC720909 KSZ720909:KTY720909 LCV720909:LDU720909 LMR720909:LNQ720909 LWN720909:LXM720909 MGJ720909:MHI720909 MQF720909:MRE720909 NAB720909:NBA720909 NJX720909:NKW720909 NTT720909:NUS720909 ODP720909:OEO720909 ONL720909:OOK720909 OXH720909:OYG720909 PHD720909:PIC720909 PQZ720909:PRY720909 QAV720909:QBU720909 QKR720909:QLQ720909 QUN720909:QVM720909 REJ720909:RFI720909 ROF720909:RPE720909 RYB720909:RZA720909 SHX720909:SIW720909 SRT720909:SSS720909 TBP720909:TCO720909 TLL720909:TMK720909 TVH720909:TWG720909 UFD720909:UGC720909 UOZ720909:UPY720909 UYV720909:UZU720909 VIR720909:VJQ720909 VSN720909:VTM720909 WCJ720909:WDI720909 WMF720909:WNE720909 WWB720909:WXA720909 T786445:AS786445 JP786445:KO786445 TL786445:UK786445 ADH786445:AEG786445 AND786445:AOC786445 AWZ786445:AXY786445 BGV786445:BHU786445 BQR786445:BRQ786445 CAN786445:CBM786445 CKJ786445:CLI786445 CUF786445:CVE786445 DEB786445:DFA786445 DNX786445:DOW786445 DXT786445:DYS786445 EHP786445:EIO786445 ERL786445:ESK786445 FBH786445:FCG786445 FLD786445:FMC786445 FUZ786445:FVY786445 GEV786445:GFU786445 GOR786445:GPQ786445 GYN786445:GZM786445 HIJ786445:HJI786445 HSF786445:HTE786445 ICB786445:IDA786445 ILX786445:IMW786445 IVT786445:IWS786445 JFP786445:JGO786445 JPL786445:JQK786445 JZH786445:KAG786445 KJD786445:KKC786445 KSZ786445:KTY786445 LCV786445:LDU786445 LMR786445:LNQ786445 LWN786445:LXM786445 MGJ786445:MHI786445 MQF786445:MRE786445 NAB786445:NBA786445 NJX786445:NKW786445 NTT786445:NUS786445 ODP786445:OEO786445 ONL786445:OOK786445 OXH786445:OYG786445 PHD786445:PIC786445 PQZ786445:PRY786445 QAV786445:QBU786445 QKR786445:QLQ786445 QUN786445:QVM786445 REJ786445:RFI786445 ROF786445:RPE786445 RYB786445:RZA786445 SHX786445:SIW786445 SRT786445:SSS786445 TBP786445:TCO786445 TLL786445:TMK786445 TVH786445:TWG786445 UFD786445:UGC786445 UOZ786445:UPY786445 UYV786445:UZU786445 VIR786445:VJQ786445 VSN786445:VTM786445 WCJ786445:WDI786445 WMF786445:WNE786445 WWB786445:WXA786445 T851981:AS851981 JP851981:KO851981 TL851981:UK851981 ADH851981:AEG851981 AND851981:AOC851981 AWZ851981:AXY851981 BGV851981:BHU851981 BQR851981:BRQ851981 CAN851981:CBM851981 CKJ851981:CLI851981 CUF851981:CVE851981 DEB851981:DFA851981 DNX851981:DOW851981 DXT851981:DYS851981 EHP851981:EIO851981 ERL851981:ESK851981 FBH851981:FCG851981 FLD851981:FMC851981 FUZ851981:FVY851981 GEV851981:GFU851981 GOR851981:GPQ851981 GYN851981:GZM851981 HIJ851981:HJI851981 HSF851981:HTE851981 ICB851981:IDA851981 ILX851981:IMW851981 IVT851981:IWS851981 JFP851981:JGO851981 JPL851981:JQK851981 JZH851981:KAG851981 KJD851981:KKC851981 KSZ851981:KTY851981 LCV851981:LDU851981 LMR851981:LNQ851981 LWN851981:LXM851981 MGJ851981:MHI851981 MQF851981:MRE851981 NAB851981:NBA851981 NJX851981:NKW851981 NTT851981:NUS851981 ODP851981:OEO851981 ONL851981:OOK851981 OXH851981:OYG851981 PHD851981:PIC851981 PQZ851981:PRY851981 QAV851981:QBU851981 QKR851981:QLQ851981 QUN851981:QVM851981 REJ851981:RFI851981 ROF851981:RPE851981 RYB851981:RZA851981 SHX851981:SIW851981 SRT851981:SSS851981 TBP851981:TCO851981 TLL851981:TMK851981 TVH851981:TWG851981 UFD851981:UGC851981 UOZ851981:UPY851981 UYV851981:UZU851981 VIR851981:VJQ851981 VSN851981:VTM851981 WCJ851981:WDI851981 WMF851981:WNE851981 WWB851981:WXA851981 T917517:AS917517 JP917517:KO917517 TL917517:UK917517 ADH917517:AEG917517 AND917517:AOC917517 AWZ917517:AXY917517 BGV917517:BHU917517 BQR917517:BRQ917517 CAN917517:CBM917517 CKJ917517:CLI917517 CUF917517:CVE917517 DEB917517:DFA917517 DNX917517:DOW917517 DXT917517:DYS917517 EHP917517:EIO917517 ERL917517:ESK917517 FBH917517:FCG917517 FLD917517:FMC917517 FUZ917517:FVY917517 GEV917517:GFU917517 GOR917517:GPQ917517 GYN917517:GZM917517 HIJ917517:HJI917517 HSF917517:HTE917517 ICB917517:IDA917517 ILX917517:IMW917517 IVT917517:IWS917517 JFP917517:JGO917517 JPL917517:JQK917517 JZH917517:KAG917517 KJD917517:KKC917517 KSZ917517:KTY917517 LCV917517:LDU917517 LMR917517:LNQ917517 LWN917517:LXM917517 MGJ917517:MHI917517 MQF917517:MRE917517 NAB917517:NBA917517 NJX917517:NKW917517 NTT917517:NUS917517 ODP917517:OEO917517 ONL917517:OOK917517 OXH917517:OYG917517 PHD917517:PIC917517 PQZ917517:PRY917517 QAV917517:QBU917517 QKR917517:QLQ917517 QUN917517:QVM917517 REJ917517:RFI917517 ROF917517:RPE917517 RYB917517:RZA917517 SHX917517:SIW917517 SRT917517:SSS917517 TBP917517:TCO917517 TLL917517:TMK917517 TVH917517:TWG917517 UFD917517:UGC917517 UOZ917517:UPY917517 UYV917517:UZU917517 VIR917517:VJQ917517 VSN917517:VTM917517 WCJ917517:WDI917517 WMF917517:WNE917517 WWB917517:WXA917517 T983053:AS983053 JP983053:KO983053 TL983053:UK983053 ADH983053:AEG983053 AND983053:AOC983053 AWZ983053:AXY983053 BGV983053:BHU983053 BQR983053:BRQ983053 CAN983053:CBM983053 CKJ983053:CLI983053 CUF983053:CVE983053 DEB983053:DFA983053 DNX983053:DOW983053 DXT983053:DYS983053 EHP983053:EIO983053 ERL983053:ESK983053 FBH983053:FCG983053 FLD983053:FMC983053 FUZ983053:FVY983053 GEV983053:GFU983053 GOR983053:GPQ983053 GYN983053:GZM983053 HIJ983053:HJI983053 HSF983053:HTE983053 ICB983053:IDA983053 ILX983053:IMW983053 IVT983053:IWS983053 JFP983053:JGO983053 JPL983053:JQK983053 JZH983053:KAG983053 KJD983053:KKC983053 KSZ983053:KTY983053 LCV983053:LDU983053 LMR983053:LNQ983053 LWN983053:LXM983053 MGJ983053:MHI983053 MQF983053:MRE983053 NAB983053:NBA983053 NJX983053:NKW983053 NTT983053:NUS983053 ODP983053:OEO983053 ONL983053:OOK983053 OXH983053:OYG983053 PHD983053:PIC983053 PQZ983053:PRY983053 QAV983053:QBU983053 QKR983053:QLQ983053 QUN983053:QVM983053 REJ983053:RFI983053 ROF983053:RPE983053 RYB983053:RZA983053 SHX983053:SIW983053 SRT983053:SSS983053 TBP983053:TCO983053 TLL983053:TMK983053 TVH983053:TWG983053 UFD983053:UGC983053 UOZ983053:UPY983053 UYV983053:UZU983053 VIR983053:VJQ983053 VSN983053:VTM983053 WCJ983053:WDI983053 WMF983053:WNE983053 WWB983053:WXA983053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WWX983049:WWY983052 KL9:KM12 UH9:UI12 AED9:AEE12 ANZ9:AOA12 AXV9:AXW12 BHR9:BHS12 BRN9:BRO12 CBJ9:CBK12 CLF9:CLG12 CVB9:CVC12 DEX9:DEY12 DOT9:DOU12 DYP9:DYQ12 EIL9:EIM12 ESH9:ESI12 FCD9:FCE12 FLZ9:FMA12 FVV9:FVW12 GFR9:GFS12 GPN9:GPO12 GZJ9:GZK12 HJF9:HJG12 HTB9:HTC12 ICX9:ICY12 IMT9:IMU12 IWP9:IWQ12 JGL9:JGM12 JQH9:JQI12 KAD9:KAE12 KJZ9:KKA12 KTV9:KTW12 LDR9:LDS12 LNN9:LNO12 LXJ9:LXK12 MHF9:MHG12 MRB9:MRC12 NAX9:NAY12 NKT9:NKU12 NUP9:NUQ12 OEL9:OEM12 OOH9:OOI12 OYD9:OYE12 PHZ9:PIA12 PRV9:PRW12 QBR9:QBS12 QLN9:QLO12 QVJ9:QVK12 RFF9:RFG12 RPB9:RPC12 RYX9:RYY12 SIT9:SIU12 SSP9:SSQ12 TCL9:TCM12 TMH9:TMI12 TWD9:TWE12 UFZ9:UGA12 UPV9:UPW12 UZR9:UZS12 VJN9:VJO12 VTJ9:VTK12 WDF9:WDG12 WNB9:WNC12 WWX9:WWY12 AP65545:AQ65548 KL65545:KM65548 UH65545:UI65548 AED65545:AEE65548 ANZ65545:AOA65548 AXV65545:AXW65548 BHR65545:BHS65548 BRN65545:BRO65548 CBJ65545:CBK65548 CLF65545:CLG65548 CVB65545:CVC65548 DEX65545:DEY65548 DOT65545:DOU65548 DYP65545:DYQ65548 EIL65545:EIM65548 ESH65545:ESI65548 FCD65545:FCE65548 FLZ65545:FMA65548 FVV65545:FVW65548 GFR65545:GFS65548 GPN65545:GPO65548 GZJ65545:GZK65548 HJF65545:HJG65548 HTB65545:HTC65548 ICX65545:ICY65548 IMT65545:IMU65548 IWP65545:IWQ65548 JGL65545:JGM65548 JQH65545:JQI65548 KAD65545:KAE65548 KJZ65545:KKA65548 KTV65545:KTW65548 LDR65545:LDS65548 LNN65545:LNO65548 LXJ65545:LXK65548 MHF65545:MHG65548 MRB65545:MRC65548 NAX65545:NAY65548 NKT65545:NKU65548 NUP65545:NUQ65548 OEL65545:OEM65548 OOH65545:OOI65548 OYD65545:OYE65548 PHZ65545:PIA65548 PRV65545:PRW65548 QBR65545:QBS65548 QLN65545:QLO65548 QVJ65545:QVK65548 RFF65545:RFG65548 RPB65545:RPC65548 RYX65545:RYY65548 SIT65545:SIU65548 SSP65545:SSQ65548 TCL65545:TCM65548 TMH65545:TMI65548 TWD65545:TWE65548 UFZ65545:UGA65548 UPV65545:UPW65548 UZR65545:UZS65548 VJN65545:VJO65548 VTJ65545:VTK65548 WDF65545:WDG65548 WNB65545:WNC65548 WWX65545:WWY65548 AP131081:AQ131084 KL131081:KM131084 UH131081:UI131084 AED131081:AEE131084 ANZ131081:AOA131084 AXV131081:AXW131084 BHR131081:BHS131084 BRN131081:BRO131084 CBJ131081:CBK131084 CLF131081:CLG131084 CVB131081:CVC131084 DEX131081:DEY131084 DOT131081:DOU131084 DYP131081:DYQ131084 EIL131081:EIM131084 ESH131081:ESI131084 FCD131081:FCE131084 FLZ131081:FMA131084 FVV131081:FVW131084 GFR131081:GFS131084 GPN131081:GPO131084 GZJ131081:GZK131084 HJF131081:HJG131084 HTB131081:HTC131084 ICX131081:ICY131084 IMT131081:IMU131084 IWP131081:IWQ131084 JGL131081:JGM131084 JQH131081:JQI131084 KAD131081:KAE131084 KJZ131081:KKA131084 KTV131081:KTW131084 LDR131081:LDS131084 LNN131081:LNO131084 LXJ131081:LXK131084 MHF131081:MHG131084 MRB131081:MRC131084 NAX131081:NAY131084 NKT131081:NKU131084 NUP131081:NUQ131084 OEL131081:OEM131084 OOH131081:OOI131084 OYD131081:OYE131084 PHZ131081:PIA131084 PRV131081:PRW131084 QBR131081:QBS131084 QLN131081:QLO131084 QVJ131081:QVK131084 RFF131081:RFG131084 RPB131081:RPC131084 RYX131081:RYY131084 SIT131081:SIU131084 SSP131081:SSQ131084 TCL131081:TCM131084 TMH131081:TMI131084 TWD131081:TWE131084 UFZ131081:UGA131084 UPV131081:UPW131084 UZR131081:UZS131084 VJN131081:VJO131084 VTJ131081:VTK131084 WDF131081:WDG131084 WNB131081:WNC131084 WWX131081:WWY131084 AP196617:AQ196620 KL196617:KM196620 UH196617:UI196620 AED196617:AEE196620 ANZ196617:AOA196620 AXV196617:AXW196620 BHR196617:BHS196620 BRN196617:BRO196620 CBJ196617:CBK196620 CLF196617:CLG196620 CVB196617:CVC196620 DEX196617:DEY196620 DOT196617:DOU196620 DYP196617:DYQ196620 EIL196617:EIM196620 ESH196617:ESI196620 FCD196617:FCE196620 FLZ196617:FMA196620 FVV196617:FVW196620 GFR196617:GFS196620 GPN196617:GPO196620 GZJ196617:GZK196620 HJF196617:HJG196620 HTB196617:HTC196620 ICX196617:ICY196620 IMT196617:IMU196620 IWP196617:IWQ196620 JGL196617:JGM196620 JQH196617:JQI196620 KAD196617:KAE196620 KJZ196617:KKA196620 KTV196617:KTW196620 LDR196617:LDS196620 LNN196617:LNO196620 LXJ196617:LXK196620 MHF196617:MHG196620 MRB196617:MRC196620 NAX196617:NAY196620 NKT196617:NKU196620 NUP196617:NUQ196620 OEL196617:OEM196620 OOH196617:OOI196620 OYD196617:OYE196620 PHZ196617:PIA196620 PRV196617:PRW196620 QBR196617:QBS196620 QLN196617:QLO196620 QVJ196617:QVK196620 RFF196617:RFG196620 RPB196617:RPC196620 RYX196617:RYY196620 SIT196617:SIU196620 SSP196617:SSQ196620 TCL196617:TCM196620 TMH196617:TMI196620 TWD196617:TWE196620 UFZ196617:UGA196620 UPV196617:UPW196620 UZR196617:UZS196620 VJN196617:VJO196620 VTJ196617:VTK196620 WDF196617:WDG196620 WNB196617:WNC196620 WWX196617:WWY196620 AP262153:AQ262156 KL262153:KM262156 UH262153:UI262156 AED262153:AEE262156 ANZ262153:AOA262156 AXV262153:AXW262156 BHR262153:BHS262156 BRN262153:BRO262156 CBJ262153:CBK262156 CLF262153:CLG262156 CVB262153:CVC262156 DEX262153:DEY262156 DOT262153:DOU262156 DYP262153:DYQ262156 EIL262153:EIM262156 ESH262153:ESI262156 FCD262153:FCE262156 FLZ262153:FMA262156 FVV262153:FVW262156 GFR262153:GFS262156 GPN262153:GPO262156 GZJ262153:GZK262156 HJF262153:HJG262156 HTB262153:HTC262156 ICX262153:ICY262156 IMT262153:IMU262156 IWP262153:IWQ262156 JGL262153:JGM262156 JQH262153:JQI262156 KAD262153:KAE262156 KJZ262153:KKA262156 KTV262153:KTW262156 LDR262153:LDS262156 LNN262153:LNO262156 LXJ262153:LXK262156 MHF262153:MHG262156 MRB262153:MRC262156 NAX262153:NAY262156 NKT262153:NKU262156 NUP262153:NUQ262156 OEL262153:OEM262156 OOH262153:OOI262156 OYD262153:OYE262156 PHZ262153:PIA262156 PRV262153:PRW262156 QBR262153:QBS262156 QLN262153:QLO262156 QVJ262153:QVK262156 RFF262153:RFG262156 RPB262153:RPC262156 RYX262153:RYY262156 SIT262153:SIU262156 SSP262153:SSQ262156 TCL262153:TCM262156 TMH262153:TMI262156 TWD262153:TWE262156 UFZ262153:UGA262156 UPV262153:UPW262156 UZR262153:UZS262156 VJN262153:VJO262156 VTJ262153:VTK262156 WDF262153:WDG262156 WNB262153:WNC262156 WWX262153:WWY262156 AP327689:AQ327692 KL327689:KM327692 UH327689:UI327692 AED327689:AEE327692 ANZ327689:AOA327692 AXV327689:AXW327692 BHR327689:BHS327692 BRN327689:BRO327692 CBJ327689:CBK327692 CLF327689:CLG327692 CVB327689:CVC327692 DEX327689:DEY327692 DOT327689:DOU327692 DYP327689:DYQ327692 EIL327689:EIM327692 ESH327689:ESI327692 FCD327689:FCE327692 FLZ327689:FMA327692 FVV327689:FVW327692 GFR327689:GFS327692 GPN327689:GPO327692 GZJ327689:GZK327692 HJF327689:HJG327692 HTB327689:HTC327692 ICX327689:ICY327692 IMT327689:IMU327692 IWP327689:IWQ327692 JGL327689:JGM327692 JQH327689:JQI327692 KAD327689:KAE327692 KJZ327689:KKA327692 KTV327689:KTW327692 LDR327689:LDS327692 LNN327689:LNO327692 LXJ327689:LXK327692 MHF327689:MHG327692 MRB327689:MRC327692 NAX327689:NAY327692 NKT327689:NKU327692 NUP327689:NUQ327692 OEL327689:OEM327692 OOH327689:OOI327692 OYD327689:OYE327692 PHZ327689:PIA327692 PRV327689:PRW327692 QBR327689:QBS327692 QLN327689:QLO327692 QVJ327689:QVK327692 RFF327689:RFG327692 RPB327689:RPC327692 RYX327689:RYY327692 SIT327689:SIU327692 SSP327689:SSQ327692 TCL327689:TCM327692 TMH327689:TMI327692 TWD327689:TWE327692 UFZ327689:UGA327692 UPV327689:UPW327692 UZR327689:UZS327692 VJN327689:VJO327692 VTJ327689:VTK327692 WDF327689:WDG327692 WNB327689:WNC327692 WWX327689:WWY327692 AP393225:AQ393228 KL393225:KM393228 UH393225:UI393228 AED393225:AEE393228 ANZ393225:AOA393228 AXV393225:AXW393228 BHR393225:BHS393228 BRN393225:BRO393228 CBJ393225:CBK393228 CLF393225:CLG393228 CVB393225:CVC393228 DEX393225:DEY393228 DOT393225:DOU393228 DYP393225:DYQ393228 EIL393225:EIM393228 ESH393225:ESI393228 FCD393225:FCE393228 FLZ393225:FMA393228 FVV393225:FVW393228 GFR393225:GFS393228 GPN393225:GPO393228 GZJ393225:GZK393228 HJF393225:HJG393228 HTB393225:HTC393228 ICX393225:ICY393228 IMT393225:IMU393228 IWP393225:IWQ393228 JGL393225:JGM393228 JQH393225:JQI393228 KAD393225:KAE393228 KJZ393225:KKA393228 KTV393225:KTW393228 LDR393225:LDS393228 LNN393225:LNO393228 LXJ393225:LXK393228 MHF393225:MHG393228 MRB393225:MRC393228 NAX393225:NAY393228 NKT393225:NKU393228 NUP393225:NUQ393228 OEL393225:OEM393228 OOH393225:OOI393228 OYD393225:OYE393228 PHZ393225:PIA393228 PRV393225:PRW393228 QBR393225:QBS393228 QLN393225:QLO393228 QVJ393225:QVK393228 RFF393225:RFG393228 RPB393225:RPC393228 RYX393225:RYY393228 SIT393225:SIU393228 SSP393225:SSQ393228 TCL393225:TCM393228 TMH393225:TMI393228 TWD393225:TWE393228 UFZ393225:UGA393228 UPV393225:UPW393228 UZR393225:UZS393228 VJN393225:VJO393228 VTJ393225:VTK393228 WDF393225:WDG393228 WNB393225:WNC393228 WWX393225:WWY393228 AP458761:AQ458764 KL458761:KM458764 UH458761:UI458764 AED458761:AEE458764 ANZ458761:AOA458764 AXV458761:AXW458764 BHR458761:BHS458764 BRN458761:BRO458764 CBJ458761:CBK458764 CLF458761:CLG458764 CVB458761:CVC458764 DEX458761:DEY458764 DOT458761:DOU458764 DYP458761:DYQ458764 EIL458761:EIM458764 ESH458761:ESI458764 FCD458761:FCE458764 FLZ458761:FMA458764 FVV458761:FVW458764 GFR458761:GFS458764 GPN458761:GPO458764 GZJ458761:GZK458764 HJF458761:HJG458764 HTB458761:HTC458764 ICX458761:ICY458764 IMT458761:IMU458764 IWP458761:IWQ458764 JGL458761:JGM458764 JQH458761:JQI458764 KAD458761:KAE458764 KJZ458761:KKA458764 KTV458761:KTW458764 LDR458761:LDS458764 LNN458761:LNO458764 LXJ458761:LXK458764 MHF458761:MHG458764 MRB458761:MRC458764 NAX458761:NAY458764 NKT458761:NKU458764 NUP458761:NUQ458764 OEL458761:OEM458764 OOH458761:OOI458764 OYD458761:OYE458764 PHZ458761:PIA458764 PRV458761:PRW458764 QBR458761:QBS458764 QLN458761:QLO458764 QVJ458761:QVK458764 RFF458761:RFG458764 RPB458761:RPC458764 RYX458761:RYY458764 SIT458761:SIU458764 SSP458761:SSQ458764 TCL458761:TCM458764 TMH458761:TMI458764 TWD458761:TWE458764 UFZ458761:UGA458764 UPV458761:UPW458764 UZR458761:UZS458764 VJN458761:VJO458764 VTJ458761:VTK458764 WDF458761:WDG458764 WNB458761:WNC458764 WWX458761:WWY458764 AP524297:AQ524300 KL524297:KM524300 UH524297:UI524300 AED524297:AEE524300 ANZ524297:AOA524300 AXV524297:AXW524300 BHR524297:BHS524300 BRN524297:BRO524300 CBJ524297:CBK524300 CLF524297:CLG524300 CVB524297:CVC524300 DEX524297:DEY524300 DOT524297:DOU524300 DYP524297:DYQ524300 EIL524297:EIM524300 ESH524297:ESI524300 FCD524297:FCE524300 FLZ524297:FMA524300 FVV524297:FVW524300 GFR524297:GFS524300 GPN524297:GPO524300 GZJ524297:GZK524300 HJF524297:HJG524300 HTB524297:HTC524300 ICX524297:ICY524300 IMT524297:IMU524300 IWP524297:IWQ524300 JGL524297:JGM524300 JQH524297:JQI524300 KAD524297:KAE524300 KJZ524297:KKA524300 KTV524297:KTW524300 LDR524297:LDS524300 LNN524297:LNO524300 LXJ524297:LXK524300 MHF524297:MHG524300 MRB524297:MRC524300 NAX524297:NAY524300 NKT524297:NKU524300 NUP524297:NUQ524300 OEL524297:OEM524300 OOH524297:OOI524300 OYD524297:OYE524300 PHZ524297:PIA524300 PRV524297:PRW524300 QBR524297:QBS524300 QLN524297:QLO524300 QVJ524297:QVK524300 RFF524297:RFG524300 RPB524297:RPC524300 RYX524297:RYY524300 SIT524297:SIU524300 SSP524297:SSQ524300 TCL524297:TCM524300 TMH524297:TMI524300 TWD524297:TWE524300 UFZ524297:UGA524300 UPV524297:UPW524300 UZR524297:UZS524300 VJN524297:VJO524300 VTJ524297:VTK524300 WDF524297:WDG524300 WNB524297:WNC524300 WWX524297:WWY524300 AP589833:AQ589836 KL589833:KM589836 UH589833:UI589836 AED589833:AEE589836 ANZ589833:AOA589836 AXV589833:AXW589836 BHR589833:BHS589836 BRN589833:BRO589836 CBJ589833:CBK589836 CLF589833:CLG589836 CVB589833:CVC589836 DEX589833:DEY589836 DOT589833:DOU589836 DYP589833:DYQ589836 EIL589833:EIM589836 ESH589833:ESI589836 FCD589833:FCE589836 FLZ589833:FMA589836 FVV589833:FVW589836 GFR589833:GFS589836 GPN589833:GPO589836 GZJ589833:GZK589836 HJF589833:HJG589836 HTB589833:HTC589836 ICX589833:ICY589836 IMT589833:IMU589836 IWP589833:IWQ589836 JGL589833:JGM589836 JQH589833:JQI589836 KAD589833:KAE589836 KJZ589833:KKA589836 KTV589833:KTW589836 LDR589833:LDS589836 LNN589833:LNO589836 LXJ589833:LXK589836 MHF589833:MHG589836 MRB589833:MRC589836 NAX589833:NAY589836 NKT589833:NKU589836 NUP589833:NUQ589836 OEL589833:OEM589836 OOH589833:OOI589836 OYD589833:OYE589836 PHZ589833:PIA589836 PRV589833:PRW589836 QBR589833:QBS589836 QLN589833:QLO589836 QVJ589833:QVK589836 RFF589833:RFG589836 RPB589833:RPC589836 RYX589833:RYY589836 SIT589833:SIU589836 SSP589833:SSQ589836 TCL589833:TCM589836 TMH589833:TMI589836 TWD589833:TWE589836 UFZ589833:UGA589836 UPV589833:UPW589836 UZR589833:UZS589836 VJN589833:VJO589836 VTJ589833:VTK589836 WDF589833:WDG589836 WNB589833:WNC589836 WWX589833:WWY589836 AP655369:AQ655372 KL655369:KM655372 UH655369:UI655372 AED655369:AEE655372 ANZ655369:AOA655372 AXV655369:AXW655372 BHR655369:BHS655372 BRN655369:BRO655372 CBJ655369:CBK655372 CLF655369:CLG655372 CVB655369:CVC655372 DEX655369:DEY655372 DOT655369:DOU655372 DYP655369:DYQ655372 EIL655369:EIM655372 ESH655369:ESI655372 FCD655369:FCE655372 FLZ655369:FMA655372 FVV655369:FVW655372 GFR655369:GFS655372 GPN655369:GPO655372 GZJ655369:GZK655372 HJF655369:HJG655372 HTB655369:HTC655372 ICX655369:ICY655372 IMT655369:IMU655372 IWP655369:IWQ655372 JGL655369:JGM655372 JQH655369:JQI655372 KAD655369:KAE655372 KJZ655369:KKA655372 KTV655369:KTW655372 LDR655369:LDS655372 LNN655369:LNO655372 LXJ655369:LXK655372 MHF655369:MHG655372 MRB655369:MRC655372 NAX655369:NAY655372 NKT655369:NKU655372 NUP655369:NUQ655372 OEL655369:OEM655372 OOH655369:OOI655372 OYD655369:OYE655372 PHZ655369:PIA655372 PRV655369:PRW655372 QBR655369:QBS655372 QLN655369:QLO655372 QVJ655369:QVK655372 RFF655369:RFG655372 RPB655369:RPC655372 RYX655369:RYY655372 SIT655369:SIU655372 SSP655369:SSQ655372 TCL655369:TCM655372 TMH655369:TMI655372 TWD655369:TWE655372 UFZ655369:UGA655372 UPV655369:UPW655372 UZR655369:UZS655372 VJN655369:VJO655372 VTJ655369:VTK655372 WDF655369:WDG655372 WNB655369:WNC655372 WWX655369:WWY655372 AP720905:AQ720908 KL720905:KM720908 UH720905:UI720908 AED720905:AEE720908 ANZ720905:AOA720908 AXV720905:AXW720908 BHR720905:BHS720908 BRN720905:BRO720908 CBJ720905:CBK720908 CLF720905:CLG720908 CVB720905:CVC720908 DEX720905:DEY720908 DOT720905:DOU720908 DYP720905:DYQ720908 EIL720905:EIM720908 ESH720905:ESI720908 FCD720905:FCE720908 FLZ720905:FMA720908 FVV720905:FVW720908 GFR720905:GFS720908 GPN720905:GPO720908 GZJ720905:GZK720908 HJF720905:HJG720908 HTB720905:HTC720908 ICX720905:ICY720908 IMT720905:IMU720908 IWP720905:IWQ720908 JGL720905:JGM720908 JQH720905:JQI720908 KAD720905:KAE720908 KJZ720905:KKA720908 KTV720905:KTW720908 LDR720905:LDS720908 LNN720905:LNO720908 LXJ720905:LXK720908 MHF720905:MHG720908 MRB720905:MRC720908 NAX720905:NAY720908 NKT720905:NKU720908 NUP720905:NUQ720908 OEL720905:OEM720908 OOH720905:OOI720908 OYD720905:OYE720908 PHZ720905:PIA720908 PRV720905:PRW720908 QBR720905:QBS720908 QLN720905:QLO720908 QVJ720905:QVK720908 RFF720905:RFG720908 RPB720905:RPC720908 RYX720905:RYY720908 SIT720905:SIU720908 SSP720905:SSQ720908 TCL720905:TCM720908 TMH720905:TMI720908 TWD720905:TWE720908 UFZ720905:UGA720908 UPV720905:UPW720908 UZR720905:UZS720908 VJN720905:VJO720908 VTJ720905:VTK720908 WDF720905:WDG720908 WNB720905:WNC720908 WWX720905:WWY720908 AP786441:AQ786444 KL786441:KM786444 UH786441:UI786444 AED786441:AEE786444 ANZ786441:AOA786444 AXV786441:AXW786444 BHR786441:BHS786444 BRN786441:BRO786444 CBJ786441:CBK786444 CLF786441:CLG786444 CVB786441:CVC786444 DEX786441:DEY786444 DOT786441:DOU786444 DYP786441:DYQ786444 EIL786441:EIM786444 ESH786441:ESI786444 FCD786441:FCE786444 FLZ786441:FMA786444 FVV786441:FVW786444 GFR786441:GFS786444 GPN786441:GPO786444 GZJ786441:GZK786444 HJF786441:HJG786444 HTB786441:HTC786444 ICX786441:ICY786444 IMT786441:IMU786444 IWP786441:IWQ786444 JGL786441:JGM786444 JQH786441:JQI786444 KAD786441:KAE786444 KJZ786441:KKA786444 KTV786441:KTW786444 LDR786441:LDS786444 LNN786441:LNO786444 LXJ786441:LXK786444 MHF786441:MHG786444 MRB786441:MRC786444 NAX786441:NAY786444 NKT786441:NKU786444 NUP786441:NUQ786444 OEL786441:OEM786444 OOH786441:OOI786444 OYD786441:OYE786444 PHZ786441:PIA786444 PRV786441:PRW786444 QBR786441:QBS786444 QLN786441:QLO786444 QVJ786441:QVK786444 RFF786441:RFG786444 RPB786441:RPC786444 RYX786441:RYY786444 SIT786441:SIU786444 SSP786441:SSQ786444 TCL786441:TCM786444 TMH786441:TMI786444 TWD786441:TWE786444 UFZ786441:UGA786444 UPV786441:UPW786444 UZR786441:UZS786444 VJN786441:VJO786444 VTJ786441:VTK786444 WDF786441:WDG786444 WNB786441:WNC786444 WWX786441:WWY786444 AP851977:AQ851980 KL851977:KM851980 UH851977:UI851980 AED851977:AEE851980 ANZ851977:AOA851980 AXV851977:AXW851980 BHR851977:BHS851980 BRN851977:BRO851980 CBJ851977:CBK851980 CLF851977:CLG851980 CVB851977:CVC851980 DEX851977:DEY851980 DOT851977:DOU851980 DYP851977:DYQ851980 EIL851977:EIM851980 ESH851977:ESI851980 FCD851977:FCE851980 FLZ851977:FMA851980 FVV851977:FVW851980 GFR851977:GFS851980 GPN851977:GPO851980 GZJ851977:GZK851980 HJF851977:HJG851980 HTB851977:HTC851980 ICX851977:ICY851980 IMT851977:IMU851980 IWP851977:IWQ851980 JGL851977:JGM851980 JQH851977:JQI851980 KAD851977:KAE851980 KJZ851977:KKA851980 KTV851977:KTW851980 LDR851977:LDS851980 LNN851977:LNO851980 LXJ851977:LXK851980 MHF851977:MHG851980 MRB851977:MRC851980 NAX851977:NAY851980 NKT851977:NKU851980 NUP851977:NUQ851980 OEL851977:OEM851980 OOH851977:OOI851980 OYD851977:OYE851980 PHZ851977:PIA851980 PRV851977:PRW851980 QBR851977:QBS851980 QLN851977:QLO851980 QVJ851977:QVK851980 RFF851977:RFG851980 RPB851977:RPC851980 RYX851977:RYY851980 SIT851977:SIU851980 SSP851977:SSQ851980 TCL851977:TCM851980 TMH851977:TMI851980 TWD851977:TWE851980 UFZ851977:UGA851980 UPV851977:UPW851980 UZR851977:UZS851980 VJN851977:VJO851980 VTJ851977:VTK851980 WDF851977:WDG851980 WNB851977:WNC851980 WWX851977:WWY851980 AP917513:AQ917516 KL917513:KM917516 UH917513:UI917516 AED917513:AEE917516 ANZ917513:AOA917516 AXV917513:AXW917516 BHR917513:BHS917516 BRN917513:BRO917516 CBJ917513:CBK917516 CLF917513:CLG917516 CVB917513:CVC917516 DEX917513:DEY917516 DOT917513:DOU917516 DYP917513:DYQ917516 EIL917513:EIM917516 ESH917513:ESI917516 FCD917513:FCE917516 FLZ917513:FMA917516 FVV917513:FVW917516 GFR917513:GFS917516 GPN917513:GPO917516 GZJ917513:GZK917516 HJF917513:HJG917516 HTB917513:HTC917516 ICX917513:ICY917516 IMT917513:IMU917516 IWP917513:IWQ917516 JGL917513:JGM917516 JQH917513:JQI917516 KAD917513:KAE917516 KJZ917513:KKA917516 KTV917513:KTW917516 LDR917513:LDS917516 LNN917513:LNO917516 LXJ917513:LXK917516 MHF917513:MHG917516 MRB917513:MRC917516 NAX917513:NAY917516 NKT917513:NKU917516 NUP917513:NUQ917516 OEL917513:OEM917516 OOH917513:OOI917516 OYD917513:OYE917516 PHZ917513:PIA917516 PRV917513:PRW917516 QBR917513:QBS917516 QLN917513:QLO917516 QVJ917513:QVK917516 RFF917513:RFG917516 RPB917513:RPC917516 RYX917513:RYY917516 SIT917513:SIU917516 SSP917513:SSQ917516 TCL917513:TCM917516 TMH917513:TMI917516 TWD917513:TWE917516 UFZ917513:UGA917516 UPV917513:UPW917516 UZR917513:UZS917516 VJN917513:VJO917516 VTJ917513:VTK917516 WDF917513:WDG917516 WNB917513:WNC917516 WWX917513:WWY917516 AP983049:AQ983052 KL983049:KM983052 UH983049:UI983052 AED983049:AEE983052 ANZ983049:AOA983052 AXV983049:AXW983052 BHR983049:BHS983052 BRN983049:BRO983052 CBJ983049:CBK983052 CLF983049:CLG983052 CVB983049:CVC983052 DEX983049:DEY983052 DOT983049:DOU983052 DYP983049:DYQ983052 EIL983049:EIM983052 ESH983049:ESI983052 FCD983049:FCE983052 FLZ983049:FMA983052 FVV983049:FVW983052 GFR983049:GFS983052 GPN983049:GPO983052 GZJ983049:GZK983052 HJF983049:HJG983052 HTB983049:HTC983052 ICX983049:ICY983052 IMT983049:IMU983052 IWP983049:IWQ983052 JGL983049:JGM983052 JQH983049:JQI983052 KAD983049:KAE983052 KJZ983049:KKA983052 KTV983049:KTW983052 LDR983049:LDS983052 LNN983049:LNO983052 LXJ983049:LXK983052 MHF983049:MHG983052 MRB983049:MRC983052 NAX983049:NAY983052 NKT983049:NKU983052 NUP983049:NUQ983052 OEL983049:OEM983052 OOH983049:OOI983052 OYD983049:OYE983052 PHZ983049:PIA983052 PRV983049:PRW983052 QBR983049:QBS983052 QLN983049:QLO983052 QVJ983049:QVK983052 RFF983049:RFG983052 RPB983049:RPC983052 RYX983049:RYY983052 SIT983049:SIU983052 SSP983049:SSQ983052 TCL983049:TCM983052 TMH983049:TMI983052 TWD983049:TWE983052 UFZ983049:UGA983052 UPV983049:UPW983052 UZR983049:UZS983052 VJN983049:VJO983052 VTJ983049:VTK983052 WDF983049:WDG983052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EA6CD114-3786-4C1D-ACBC-470DECB6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586057-2BD1-429F-AFF1-BB9BAB9DB24D}">
  <ds:schemaRefs>
    <ds:schemaRef ds:uri="http://schemas.microsoft.com/sharepoint/v3/contenttype/forms"/>
  </ds:schemaRefs>
</ds:datastoreItem>
</file>

<file path=customXml/itemProps3.xml><?xml version="1.0" encoding="utf-8"?>
<ds:datastoreItem xmlns:ds="http://schemas.openxmlformats.org/officeDocument/2006/customXml" ds:itemID="{674A6BE1-91AC-4BBC-8D07-B6D5F284251B}">
  <ds:schemaRefs>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9cacca7d-bcd8-47e3-97f8-04daa82fb632"/>
    <ds:schemaRef ds:uri="49117fb1-943f-47bb-9f53-2594fdbd08a5"/>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UCMP-RG_Ver.2_K</vt:lpstr>
      <vt:lpstr>'UCMP-RG_Ver.2_K'!Print_Area</vt:lpstr>
      <vt:lpstr>'UCMP-RG_Ver.2_K'!Print_Titles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2023-11-17T07:38:25Z</cp:lastPrinted>
  <dcterms:created xsi:type="dcterms:W3CDTF">2009-08-17T04:44:12Z</dcterms:created>
  <dcterms:modified xsi:type="dcterms:W3CDTF">2025-06-09T23:01:53Z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