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V_完/"/>
    </mc:Choice>
  </mc:AlternateContent>
  <xr:revisionPtr revIDLastSave="20" documentId="8_{A2B3E7F9-91AE-446F-A87D-EE78DD2D00DC}" xr6:coauthVersionLast="47" xr6:coauthVersionMax="47" xr10:uidLastSave="{F2854F1A-4505-4E63-9C66-16605B91C43C}"/>
  <bookViews>
    <workbookView xWindow="-110" yWindow="-110" windowWidth="19420" windowHeight="11500" xr2:uid="{19EC798F-C4FA-45AB-A791-E55CFE4EA8A2}"/>
  </bookViews>
  <sheets>
    <sheet name="UCMP-RV_Ver.5_T" sheetId="49" r:id="rId1"/>
  </sheets>
  <definedNames>
    <definedName name="_xlnm.Print_Area" localSheetId="0">'UCMP-RV_Ver.5_T'!$E$3:$CG$121</definedName>
    <definedName name="_xlnm.Print_Titles" localSheetId="0">'UCMP-RV_Ver.5_T'!$3:$13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C97" i="49" l="1"/>
  <c r="AS37" i="49" l="1"/>
  <c r="H120" i="49"/>
  <c r="H118" i="49"/>
  <c r="H116" i="49"/>
  <c r="BF5" i="49"/>
  <c r="CU133" i="49"/>
  <c r="CT133" i="49"/>
  <c r="CS133" i="49"/>
  <c r="CU132" i="49"/>
  <c r="CT132" i="49"/>
  <c r="CS132" i="49"/>
  <c r="CU131" i="49"/>
  <c r="CT131" i="49"/>
  <c r="CS131" i="49"/>
  <c r="CU130" i="49"/>
  <c r="CT130" i="49"/>
  <c r="CS130" i="49"/>
  <c r="CU129" i="49"/>
  <c r="CT129" i="49"/>
  <c r="CS129" i="49"/>
  <c r="CR104" i="49"/>
  <c r="CR103" i="49"/>
  <c r="BX97" i="49"/>
  <c r="CS93" i="49"/>
  <c r="CR93" i="49"/>
  <c r="CS92" i="49"/>
  <c r="CR92" i="49"/>
  <c r="CT92" i="49" s="1"/>
  <c r="CR83" i="49"/>
  <c r="CR82" i="49"/>
  <c r="CC81" i="49"/>
  <c r="BX81" i="49"/>
  <c r="CR74" i="49"/>
  <c r="CR73" i="49"/>
  <c r="CC73" i="49"/>
  <c r="BX73" i="49"/>
  <c r="CC70" i="49"/>
  <c r="BX70" i="49"/>
  <c r="CC64" i="49"/>
  <c r="BX64" i="49"/>
  <c r="CR62" i="49"/>
  <c r="CR61" i="49"/>
  <c r="CC52" i="49"/>
  <c r="BX52" i="49"/>
  <c r="CC48" i="49"/>
  <c r="BX48" i="49"/>
  <c r="CC43" i="49"/>
  <c r="BX43" i="49"/>
  <c r="BA31" i="49"/>
  <c r="CC59" i="49"/>
  <c r="BX59" i="49"/>
  <c r="CT93" i="49" l="1"/>
  <c r="BX91" i="49" s="1"/>
  <c r="BX102" i="49"/>
  <c r="CC102" i="49"/>
  <c r="CC91"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A31" authorId="0" shapeId="0" xr:uid="{0E4F7AB4-7901-4033-9F23-D2AEA880CEF7}">
      <text>
        <r>
          <rPr>
            <b/>
            <sz val="9"/>
            <color indexed="81"/>
            <rFont val="ＭＳ Ｐゴシック"/>
            <family val="3"/>
            <charset val="128"/>
          </rPr>
          <t>インバーター型式により変わる。</t>
        </r>
      </text>
    </comment>
  </commentList>
</comments>
</file>

<file path=xl/sharedStrings.xml><?xml version="1.0" encoding="utf-8"?>
<sst xmlns="http://schemas.openxmlformats.org/spreadsheetml/2006/main" count="308" uniqueCount="211">
  <si>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</si>
  <si>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</si>
  <si>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r>
      <t>U</t>
    </r>
    <r>
      <rPr>
        <sz val="11"/>
        <rFont val="ＭＳ Ｐゴシック"/>
        <family val="3"/>
        <charset val="128"/>
      </rPr>
      <t>CMP型式</t>
    </r>
    <rPh sb="4" eb="6">
      <t>カタシキ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</si>
  <si>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</si>
  <si>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</si>
  <si>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</si>
  <si>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インバータ型式:</t>
    <rPh sb="5" eb="7">
      <t>カタシキ</t>
    </rPh>
    <phoneticPr fontId="20"/>
  </si>
  <si>
    <t>発行 :平成31年 4月 1日Ver.5T</t>
    <rPh sb="0" eb="2">
      <t>ハッコウ</t>
    </rPh>
    <rPh sb="4" eb="6">
      <t>ヘイセイ</t>
    </rPh>
    <rPh sb="8" eb="9">
      <t>ネン</t>
    </rPh>
    <rPh sb="11" eb="12">
      <t>ツキ</t>
    </rPh>
    <rPh sb="14" eb="15">
      <t>ヒ</t>
    </rPh>
    <phoneticPr fontId="20"/>
  </si>
  <si>
    <t xml:space="preserve">登録番号           </t>
    <rPh sb="0" eb="2">
      <t>トウロク</t>
    </rPh>
    <rPh sb="2" eb="4">
      <t>バンゴウ</t>
    </rPh>
    <phoneticPr fontId="20"/>
  </si>
  <si>
    <t>検査者氏名</t>
    <rPh sb="0" eb="2">
      <t>ケンサ</t>
    </rPh>
    <rPh sb="2" eb="3">
      <t>シャ</t>
    </rPh>
    <rPh sb="3" eb="5">
      <t>シメイ</t>
    </rPh>
    <phoneticPr fontId="20"/>
  </si>
  <si>
    <t>検査日：</t>
    <rPh sb="0" eb="3">
      <t>ケンサビ</t>
    </rPh>
    <phoneticPr fontId="20"/>
  </si>
  <si>
    <t>令和</t>
    <rPh sb="0" eb="1">
      <t>レイ</t>
    </rPh>
    <rPh sb="1" eb="2">
      <t>ワ</t>
    </rPh>
    <phoneticPr fontId="20"/>
  </si>
  <si>
    <t>年</t>
    <rPh sb="0" eb="1">
      <t>ネン</t>
    </rPh>
    <phoneticPr fontId="20"/>
  </si>
  <si>
    <t>月</t>
    <rPh sb="0" eb="1">
      <t>ツキ</t>
    </rPh>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</si>
  <si>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</si>
  <si>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</si>
  <si>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</si>
  <si>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</si>
  <si>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</si>
  <si>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</si>
  <si>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</si>
  <si>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</si>
  <si>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</si>
  <si>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要是正</t>
    <rPh sb="0" eb="1">
      <t>ヨウ</t>
    </rPh>
    <rPh sb="1" eb="3">
      <t>ゼセイ</t>
    </rPh>
    <phoneticPr fontId="20"/>
  </si>
  <si>
    <t>(1)</t>
    <phoneticPr fontId="20"/>
  </si>
  <si>
    <t>巻上機</t>
    <rPh sb="0" eb="2">
      <t>マキアゲ</t>
    </rPh>
    <rPh sb="2" eb="3">
      <t>キ</t>
    </rPh>
    <phoneticPr fontId="20"/>
  </si>
  <si>
    <t>型式</t>
    <rPh sb="0" eb="2">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</si>
  <si>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</si>
  <si>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</si>
  <si>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型式を記入し手動で判定する。</t>
    <rPh sb="0" eb="3">
      <t>ソクテイチ</t>
    </rPh>
    <rPh sb="4" eb="6">
      <t>キニュウ</t>
    </rPh>
    <rPh sb="9" eb="11">
      <t>ジドウ</t>
    </rPh>
    <rPh sb="12" eb="14">
      <t>ハンテイ</t>
    </rPh>
    <phoneticPr fontId="20"/>
  </si>
  <si>
    <t>元号</t>
    <rPh sb="0" eb="2">
      <t>ゲンゴウ</t>
    </rPh>
    <phoneticPr fontId="20"/>
  </si>
  <si>
    <t>○</t>
    <phoneticPr fontId="20"/>
  </si>
  <si>
    <r>
      <t>O</t>
    </r>
    <r>
      <rPr>
        <sz val="11"/>
        <rFont val="ＭＳ Ｐゴシック"/>
        <family val="3"/>
        <charset val="128"/>
      </rPr>
      <t>VF</t>
    </r>
    <phoneticPr fontId="20"/>
  </si>
  <si>
    <t>ADS</t>
    <phoneticPr fontId="20"/>
  </si>
  <si>
    <t>良</t>
    <rPh sb="0" eb="1">
      <t>リョウ</t>
    </rPh>
    <phoneticPr fontId="20"/>
  </si>
  <si>
    <t>昭和</t>
    <rPh sb="0" eb="2">
      <t>ショウワ</t>
    </rPh>
    <phoneticPr fontId="20"/>
  </si>
  <si>
    <r>
      <t>20237</t>
    </r>
    <r>
      <rPr>
        <sz val="11"/>
        <rFont val="ＭＳ Ｐゴシック"/>
        <family val="3"/>
        <charset val="128"/>
      </rPr>
      <t>ABD</t>
    </r>
    <phoneticPr fontId="20"/>
  </si>
  <si>
    <t>型式：</t>
    <rPh sb="0" eb="2">
      <t>カタシキ</t>
    </rPh>
    <phoneticPr fontId="20"/>
  </si>
  <si>
    <r>
      <t>O</t>
    </r>
    <r>
      <rPr>
        <sz val="11"/>
        <rFont val="ＭＳ Ｐゴシック"/>
        <family val="3"/>
        <charset val="128"/>
      </rPr>
      <t>VF2</t>
    </r>
    <phoneticPr fontId="20"/>
  </si>
  <si>
    <r>
      <t>A</t>
    </r>
    <r>
      <rPr>
        <sz val="11"/>
        <rFont val="ＭＳ Ｐゴシック"/>
        <family val="3"/>
        <charset val="128"/>
      </rPr>
      <t>DT</t>
    </r>
    <phoneticPr fontId="20"/>
  </si>
  <si>
    <t>否</t>
    <rPh sb="0" eb="1">
      <t>ヒ</t>
    </rPh>
    <phoneticPr fontId="20"/>
  </si>
  <si>
    <t>平成</t>
    <rPh sb="0" eb="2">
      <t>ヘイセイ</t>
    </rPh>
    <phoneticPr fontId="20"/>
  </si>
  <si>
    <r>
      <t>2</t>
    </r>
    <r>
      <rPr>
        <sz val="11"/>
        <rFont val="ＭＳ Ｐゴシック"/>
        <family val="3"/>
        <charset val="128"/>
      </rPr>
      <t>0237ABC</t>
    </r>
    <phoneticPr fontId="20"/>
  </si>
  <si>
    <t>PM3T</t>
    <phoneticPr fontId="20"/>
  </si>
  <si>
    <r>
      <t>A</t>
    </r>
    <r>
      <rPr>
        <sz val="11"/>
        <rFont val="ＭＳ Ｐゴシック"/>
        <family val="3"/>
        <charset val="128"/>
      </rPr>
      <t>DR</t>
    </r>
    <phoneticPr fontId="20"/>
  </si>
  <si>
    <t>油の流出状況</t>
    <rPh sb="0" eb="1">
      <t>アブラ</t>
    </rPh>
    <rPh sb="2" eb="4">
      <t>リュウシュツ</t>
    </rPh>
    <rPh sb="4" eb="6">
      <t>ジョウキョウ</t>
    </rPh>
    <phoneticPr fontId="20"/>
  </si>
  <si>
    <t>油が流出していること。</t>
    <rPh sb="0" eb="1">
      <t>アブラ</t>
    </rPh>
    <rPh sb="2" eb="4">
      <t>リュウシュツ</t>
    </rPh>
    <phoneticPr fontId="20"/>
  </si>
  <si>
    <t>手動で判定する。</t>
    <rPh sb="0" eb="2">
      <t>シュドウ</t>
    </rPh>
    <rPh sb="3" eb="5">
      <t>ハンテイ</t>
    </rPh>
    <phoneticPr fontId="20"/>
  </si>
  <si>
    <t>(2)</t>
    <phoneticPr fontId="20"/>
  </si>
  <si>
    <t>UCMP盤</t>
    <rPh sb="4" eb="5">
      <t>バン</t>
    </rPh>
    <phoneticPr fontId="20"/>
  </si>
  <si>
    <t>取付けの状況</t>
    <rPh sb="0" eb="2">
      <t>トリツ</t>
    </rPh>
    <rPh sb="4" eb="6">
      <t>ジョウキョウ</t>
    </rPh>
    <phoneticPr fontId="20"/>
  </si>
  <si>
    <t>触診により確認する｡</t>
    <rPh sb="0" eb="2">
      <t>ショクシン</t>
    </rPh>
    <rPh sb="5" eb="7">
      <t>カクニン</t>
    </rPh>
    <phoneticPr fontId="20"/>
  </si>
  <si>
    <t>取付けが堅固でないこと｡</t>
    <rPh sb="0" eb="2">
      <t>トリツ</t>
    </rPh>
    <rPh sb="4" eb="5">
      <t>カタ</t>
    </rPh>
    <rPh sb="5" eb="6">
      <t>コ</t>
    </rPh>
    <phoneticPr fontId="20"/>
  </si>
  <si>
    <t>ＵＣＭＰ盤に取り付けられた銘板の型式が、大臣認定を受けたものと異なること。</t>
    <rPh sb="4" eb="5">
      <t>バン</t>
    </rPh>
    <rPh sb="6" eb="7">
      <t>ト</t>
    </rPh>
    <rPh sb="8" eb="9">
      <t>ツ</t>
    </rPh>
    <rPh sb="13" eb="15">
      <t>メイバン</t>
    </rPh>
    <rPh sb="16" eb="18">
      <t>カタシキ</t>
    </rPh>
    <rPh sb="20" eb="22">
      <t>ダイジン</t>
    </rPh>
    <rPh sb="22" eb="24">
      <t>ニンテイ</t>
    </rPh>
    <rPh sb="25" eb="26">
      <t>ウ</t>
    </rPh>
    <rPh sb="31" eb="32">
      <t>コト</t>
    </rPh>
    <phoneticPr fontId="20"/>
  </si>
  <si>
    <t>型式を記入し手動で判定する。</t>
    <rPh sb="0" eb="2">
      <t>カタシキ</t>
    </rPh>
    <rPh sb="3" eb="5">
      <t>キニュウ</t>
    </rPh>
    <rPh sb="6" eb="8">
      <t>シュドウ</t>
    </rPh>
    <rPh sb="9" eb="11">
      <t>ハンテイ</t>
    </rPh>
    <phoneticPr fontId="20"/>
  </si>
  <si>
    <t>(3)</t>
    <phoneticPr fontId="20"/>
  </si>
  <si>
    <t>安全制御プログラム</t>
    <rPh sb="0" eb="2">
      <t>アンゼン</t>
    </rPh>
    <rPh sb="2" eb="4">
      <t>セイギョ</t>
    </rPh>
    <phoneticPr fontId="20"/>
  </si>
  <si>
    <t>安全制御プログラムが搭載されたマイコンの型式を確認する。</t>
    <rPh sb="0" eb="2">
      <t>アンゼン</t>
    </rPh>
    <rPh sb="2" eb="4">
      <t>セイギョ</t>
    </rPh>
    <rPh sb="10" eb="12">
      <t>トウサイ</t>
    </rPh>
    <rPh sb="20" eb="22">
      <t>カタシキ</t>
    </rPh>
    <rPh sb="23" eb="25">
      <t>カクニン</t>
    </rPh>
    <phoneticPr fontId="20"/>
  </si>
  <si>
    <t>プリント基盤に記載された型式が、大臣認定を受けたものと異なること。</t>
    <rPh sb="4" eb="6">
      <t>キバン</t>
    </rPh>
    <rPh sb="7" eb="9">
      <t>キサイ</t>
    </rPh>
    <rPh sb="12" eb="14">
      <t>カタシキ</t>
    </rPh>
    <rPh sb="16" eb="18">
      <t>ダイジン</t>
    </rPh>
    <rPh sb="18" eb="20">
      <t>ニンテイ</t>
    </rPh>
    <rPh sb="21" eb="22">
      <t>ウ</t>
    </rPh>
    <rPh sb="27" eb="28">
      <t>コト</t>
    </rPh>
    <phoneticPr fontId="20"/>
  </si>
  <si>
    <t>　ﾌﾟﾛｸﾞﾗﾑ 型式</t>
    <rPh sb="9" eb="11">
      <t>カタシキ</t>
    </rPh>
    <phoneticPr fontId="20"/>
  </si>
  <si>
    <t>21756ADS</t>
    <phoneticPr fontId="20"/>
  </si>
  <si>
    <t>型式:</t>
    <rPh sb="0" eb="2">
      <t>カタシキ</t>
    </rPh>
    <phoneticPr fontId="20"/>
  </si>
  <si>
    <t>21756ADT</t>
    <phoneticPr fontId="20"/>
  </si>
  <si>
    <t>(4)</t>
    <phoneticPr fontId="20"/>
  </si>
  <si>
    <t>つま先保護板</t>
    <rPh sb="2" eb="3">
      <t>サキ</t>
    </rPh>
    <rPh sb="3" eb="5">
      <t>ホゴ</t>
    </rPh>
    <rPh sb="5" eb="6">
      <t>バン</t>
    </rPh>
    <phoneticPr fontId="20"/>
  </si>
  <si>
    <t>目視及び触診により
確認する｡</t>
    <rPh sb="0" eb="2">
      <t>モクシ</t>
    </rPh>
    <rPh sb="2" eb="3">
      <t>オヨ</t>
    </rPh>
    <rPh sb="4" eb="6">
      <t>ショクシン</t>
    </rPh>
    <rPh sb="10" eb="12">
      <t>カクニン</t>
    </rPh>
    <phoneticPr fontId="20"/>
  </si>
  <si>
    <t>取付けが堅固でないこと｡
著しい変形・破損・錆・腐食があること。</t>
    <rPh sb="0" eb="2">
      <t>トリツ</t>
    </rPh>
    <rPh sb="4" eb="5">
      <t>カタ</t>
    </rPh>
    <rPh sb="5" eb="6">
      <t>コ</t>
    </rPh>
    <rPh sb="13" eb="14">
      <t>イチジル</t>
    </rPh>
    <rPh sb="16" eb="18">
      <t>ヘンケイ</t>
    </rPh>
    <rPh sb="19" eb="21">
      <t>ハソン</t>
    </rPh>
    <rPh sb="22" eb="23">
      <t>サビ</t>
    </rPh>
    <rPh sb="24" eb="26">
      <t>フショク</t>
    </rPh>
    <phoneticPr fontId="20"/>
  </si>
  <si>
    <t>長さ</t>
    <rPh sb="0" eb="1">
      <t>ナガ</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</si>
  <si>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</si>
  <si>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規定値</t>
    <rPh sb="0" eb="2">
      <t>キテイ</t>
    </rPh>
    <rPh sb="2" eb="3">
      <t>チ</t>
    </rPh>
    <phoneticPr fontId="20"/>
  </si>
  <si>
    <t>測定値</t>
    <rPh sb="0" eb="3">
      <t>ソクテイチ</t>
    </rPh>
    <phoneticPr fontId="20"/>
  </si>
  <si>
    <t>測定値を記入すると自動で判定される。</t>
    <rPh sb="0" eb="3">
      <t>ソクテイチ</t>
    </rPh>
    <rPh sb="4" eb="6">
      <t>キニュウ</t>
    </rPh>
    <rPh sb="9" eb="11">
      <t>ジドウ</t>
    </rPh>
    <rPh sb="12" eb="14">
      <t>ハンテイ</t>
    </rPh>
    <phoneticPr fontId="20"/>
  </si>
  <si>
    <t xml:space="preserve">  規定値 : 68.5 cm　未満であること｡  </t>
    <rPh sb="2" eb="4">
      <t>キテイ</t>
    </rPh>
    <rPh sb="4" eb="5">
      <t>チ</t>
    </rPh>
    <rPh sb="16" eb="18">
      <t>ミマン</t>
    </rPh>
    <phoneticPr fontId="20"/>
  </si>
  <si>
    <t>cm</t>
    <phoneticPr fontId="20"/>
  </si>
  <si>
    <t>(5)</t>
    <phoneticPr fontId="20"/>
  </si>
  <si>
    <t>特定距離感知装置</t>
    <rPh sb="0" eb="2">
      <t>トクテイ</t>
    </rPh>
    <rPh sb="2" eb="4">
      <t>キョリ</t>
    </rPh>
    <rPh sb="4" eb="6">
      <t>カンチ</t>
    </rPh>
    <rPh sb="6" eb="8">
      <t>ソウチ</t>
    </rPh>
    <phoneticPr fontId="20"/>
  </si>
  <si>
    <t>作動の状況</t>
    <rPh sb="0" eb="2">
      <t>サドウ</t>
    </rPh>
    <rPh sb="3" eb="5">
      <t>ジョウキョウ</t>
    </rPh>
    <phoneticPr fontId="20"/>
  </si>
  <si>
    <t>動作位置を確認する。</t>
    <rPh sb="0" eb="2">
      <t>ドウサ</t>
    </rPh>
    <rPh sb="2" eb="4">
      <t>イチ</t>
    </rPh>
    <rPh sb="5" eb="7">
      <t>カクニン</t>
    </rPh>
    <phoneticPr fontId="20"/>
  </si>
  <si>
    <t>着床位置から±105 mm以内の位置で動作しないこと。</t>
    <rPh sb="0" eb="2">
      <t>チャクショウ</t>
    </rPh>
    <rPh sb="2" eb="4">
      <t>イチ</t>
    </rPh>
    <rPh sb="13" eb="15">
      <t>イナイ</t>
    </rPh>
    <rPh sb="16" eb="18">
      <t>イチ</t>
    </rPh>
    <rPh sb="19" eb="21">
      <t>ドウサ</t>
    </rPh>
    <phoneticPr fontId="20"/>
  </si>
  <si>
    <t>動作位置</t>
    <rPh sb="0" eb="2">
      <t>ドウサ</t>
    </rPh>
    <rPh sb="2" eb="4">
      <t>イチ</t>
    </rPh>
    <phoneticPr fontId="20"/>
  </si>
  <si>
    <t>動作位置を記入すると自動で判定される。</t>
    <rPh sb="0" eb="2">
      <t>ドウサ</t>
    </rPh>
    <rPh sb="2" eb="4">
      <t>イチ</t>
    </rPh>
    <rPh sb="5" eb="7">
      <t>キニュウ</t>
    </rPh>
    <rPh sb="10" eb="12">
      <t>ジドウ</t>
    </rPh>
    <rPh sb="13" eb="15">
      <t>ハンテイ</t>
    </rPh>
    <phoneticPr fontId="20"/>
  </si>
  <si>
    <t>mm</t>
    <phoneticPr fontId="20"/>
  </si>
  <si>
    <t>劣化の状況</t>
    <rPh sb="0" eb="2">
      <t>レッカ</t>
    </rPh>
    <rPh sb="3" eb="5">
      <t>ジョウキョウ</t>
    </rPh>
    <phoneticPr fontId="20"/>
  </si>
  <si>
    <t>経年を確認する。</t>
    <rPh sb="0" eb="2">
      <t>ケイネン</t>
    </rPh>
    <rPh sb="3" eb="5">
      <t>カクニン</t>
    </rPh>
    <phoneticPr fontId="20"/>
  </si>
  <si>
    <t>設置後１０年を経過していること。</t>
    <rPh sb="0" eb="2">
      <t>セッチ</t>
    </rPh>
    <rPh sb="2" eb="3">
      <t>ゴ</t>
    </rPh>
    <rPh sb="5" eb="6">
      <t>ネン</t>
    </rPh>
    <rPh sb="7" eb="9">
      <t>ケイカ</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</si>
  <si>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</si>
  <si>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</si>
  <si>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(6)</t>
    <phoneticPr fontId="20"/>
  </si>
  <si>
    <t>ブレーキ</t>
    <phoneticPr fontId="20"/>
  </si>
  <si>
    <t>目視により確認する</t>
    <rPh sb="0" eb="2">
      <t>モクシ</t>
    </rPh>
    <rPh sb="5" eb="7">
      <t>カクニン</t>
    </rPh>
    <phoneticPr fontId="20"/>
  </si>
  <si>
    <r>
      <t>ﾌﾟﾛｸﾞﾗﾑV</t>
    </r>
    <r>
      <rPr>
        <sz val="11"/>
        <rFont val="ＭＳ Ｐゴシック"/>
        <family val="3"/>
        <charset val="128"/>
      </rPr>
      <t>er.</t>
    </r>
    <phoneticPr fontId="20"/>
  </si>
  <si>
    <t>　　型式：　　20237ABD　　　　　</t>
    <rPh sb="2" eb="4">
      <t>カタシキ</t>
    </rPh>
    <phoneticPr fontId="20"/>
  </si>
  <si>
    <t xml:space="preserve">   </t>
    <phoneticPr fontId="20"/>
  </si>
  <si>
    <r>
      <t>E</t>
    </r>
    <r>
      <rPr>
        <sz val="11"/>
        <rFont val="ＭＳ Ｐゴシック"/>
        <family val="3"/>
        <charset val="128"/>
      </rPr>
      <t>NNNUN-1576</t>
    </r>
    <phoneticPr fontId="20"/>
  </si>
  <si>
    <t>DBRT-1</t>
    <phoneticPr fontId="20"/>
  </si>
  <si>
    <r>
      <t>E</t>
    </r>
    <r>
      <rPr>
        <sz val="11"/>
        <rFont val="ＭＳ Ｐゴシック"/>
        <family val="3"/>
        <charset val="128"/>
      </rPr>
      <t>NNNUN-2127</t>
    </r>
    <phoneticPr fontId="20"/>
  </si>
  <si>
    <r>
      <t>D</t>
    </r>
    <r>
      <rPr>
        <sz val="11"/>
        <rFont val="ＭＳ Ｐゴシック"/>
        <family val="3"/>
        <charset val="128"/>
      </rPr>
      <t>BRT-1A</t>
    </r>
    <phoneticPr fontId="20"/>
  </si>
  <si>
    <r>
      <t>3</t>
    </r>
    <r>
      <rPr>
        <sz val="11"/>
        <rFont val="ＭＳ Ｐゴシック"/>
        <family val="3"/>
        <charset val="128"/>
      </rPr>
      <t>1588AAB</t>
    </r>
    <phoneticPr fontId="20"/>
  </si>
  <si>
    <t>トルク調整</t>
    <rPh sb="3" eb="5">
      <t>チョウセイ</t>
    </rPh>
    <phoneticPr fontId="20"/>
  </si>
  <si>
    <t>金尺等によりバネの長さを測定する。</t>
    <rPh sb="0" eb="1">
      <t>カナ</t>
    </rPh>
    <rPh sb="1" eb="2">
      <t>ジャク</t>
    </rPh>
    <rPh sb="2" eb="3">
      <t>トウ</t>
    </rPh>
    <rPh sb="9" eb="10">
      <t>ナガ</t>
    </rPh>
    <rPh sb="12" eb="14">
      <t>ソクテイ</t>
    </rPh>
    <phoneticPr fontId="20"/>
  </si>
  <si>
    <t>バネの設定寸法規定範囲（ 87 ～ 102 mm）から外れていること。</t>
    <rPh sb="3" eb="5">
      <t>セッテイ</t>
    </rPh>
    <rPh sb="5" eb="7">
      <t>スンポウ</t>
    </rPh>
    <rPh sb="7" eb="9">
      <t>キテイ</t>
    </rPh>
    <rPh sb="9" eb="11">
      <t>ハンイ</t>
    </rPh>
    <rPh sb="27" eb="28">
      <t>ハズ</t>
    </rPh>
    <phoneticPr fontId="20"/>
  </si>
  <si>
    <t>右：</t>
    <rPh sb="0" eb="1">
      <t>ミギ</t>
    </rPh>
    <phoneticPr fontId="20"/>
  </si>
  <si>
    <t>判定</t>
    <rPh sb="0" eb="2">
      <t>ハンテイ</t>
    </rPh>
    <phoneticPr fontId="20"/>
  </si>
  <si>
    <t>左：</t>
    <rPh sb="0" eb="1">
      <t>ヒダリ</t>
    </rPh>
    <phoneticPr fontId="20"/>
  </si>
  <si>
    <t>右</t>
    <rPh sb="0" eb="1">
      <t>ミギ</t>
    </rPh>
    <phoneticPr fontId="20"/>
  </si>
  <si>
    <t>左</t>
    <rPh sb="0" eb="1">
      <t>ヒダリ</t>
    </rPh>
    <phoneticPr fontId="20"/>
  </si>
  <si>
    <t>パッドの厚さの状況</t>
    <rPh sb="4" eb="5">
      <t>アツ</t>
    </rPh>
    <rPh sb="7" eb="9">
      <t>ジョウキョウ</t>
    </rPh>
    <phoneticPr fontId="20"/>
  </si>
  <si>
    <t>金尺等によりパッドの厚さを測定する。</t>
    <rPh sb="0" eb="1">
      <t>カナ</t>
    </rPh>
    <rPh sb="1" eb="2">
      <t>ジャク</t>
    </rPh>
    <rPh sb="2" eb="3">
      <t>トウ</t>
    </rPh>
    <rPh sb="10" eb="11">
      <t>アツ</t>
    </rPh>
    <rPh sb="13" eb="15">
      <t>ソクテイ</t>
    </rPh>
    <phoneticPr fontId="20"/>
  </si>
  <si>
    <t>パッドの厚みが2.5mm未満であること。</t>
    <rPh sb="4" eb="5">
      <t>アツ</t>
    </rPh>
    <rPh sb="12" eb="14">
      <t>ミマン</t>
    </rPh>
    <phoneticPr fontId="20"/>
  </si>
  <si>
    <t>厚み</t>
    <rPh sb="0" eb="1">
      <t>アツ</t>
    </rPh>
    <phoneticPr fontId="20"/>
  </si>
  <si>
    <t>：</t>
    <phoneticPr fontId="20"/>
  </si>
  <si>
    <t>厚みを記入すると自動で判定される。</t>
    <rPh sb="0" eb="1">
      <t>アツ</t>
    </rPh>
    <rPh sb="3" eb="5">
      <t>キニュウ</t>
    </rPh>
    <rPh sb="8" eb="10">
      <t>ジドウ</t>
    </rPh>
    <rPh sb="11" eb="13">
      <t>ハンテイ</t>
    </rPh>
    <phoneticPr fontId="20"/>
  </si>
  <si>
    <t>パッドの状況</t>
    <rPh sb="4" eb="6">
      <t>ジョウキョウ</t>
    </rPh>
    <phoneticPr fontId="20"/>
  </si>
  <si>
    <t>目視により確認する｡</t>
    <rPh sb="0" eb="2">
      <t>モクシ</t>
    </rPh>
    <rPh sb="5" eb="7">
      <t>カクニン</t>
    </rPh>
    <phoneticPr fontId="20"/>
  </si>
  <si>
    <t>パッドに欠損､割れがあること。</t>
    <rPh sb="4" eb="6">
      <t>ケッソン</t>
    </rPh>
    <rPh sb="7" eb="8">
      <t>ワ</t>
    </rPh>
    <phoneticPr fontId="20"/>
  </si>
  <si>
    <t>保持力の状況</t>
    <rPh sb="0" eb="3">
      <t>ホジリョク</t>
    </rPh>
    <rPh sb="2" eb="3">
      <t>リョク</t>
    </rPh>
    <rPh sb="4" eb="6">
      <t>ジョウキョウ</t>
    </rPh>
    <phoneticPr fontId="20"/>
  </si>
  <si>
    <t>両側ブレーキ</t>
    <rPh sb="0" eb="2">
      <t>リョウガワ</t>
    </rPh>
    <phoneticPr fontId="20"/>
  </si>
  <si>
    <t>積載125%でかごを保持できないこと。</t>
    <rPh sb="0" eb="2">
      <t>セキサイ</t>
    </rPh>
    <rPh sb="10" eb="12">
      <t>ホジ</t>
    </rPh>
    <phoneticPr fontId="20"/>
  </si>
  <si>
    <t>保持</t>
    <rPh sb="0" eb="2">
      <t>ホジ</t>
    </rPh>
    <phoneticPr fontId="20"/>
  </si>
  <si>
    <t>良否判定を選択すると自動で判定される。</t>
    <rPh sb="0" eb="2">
      <t>リョウヒ</t>
    </rPh>
    <rPh sb="2" eb="4">
      <t>ハンテイ</t>
    </rPh>
    <rPh sb="5" eb="7">
      <t>センタク</t>
    </rPh>
    <rPh sb="10" eb="12">
      <t>ジドウ</t>
    </rPh>
    <rPh sb="13" eb="15">
      <t>ハンテイ</t>
    </rPh>
    <phoneticPr fontId="20"/>
  </si>
  <si>
    <t>片側ブレーキ</t>
    <rPh sb="0" eb="2">
      <t>カタガワ</t>
    </rPh>
    <phoneticPr fontId="20"/>
  </si>
  <si>
    <t>無積載片側ブレーキで、3秒間開放かご移動距離が20mmを超えていること。</t>
    <rPh sb="0" eb="1">
      <t>ム</t>
    </rPh>
    <rPh sb="1" eb="3">
      <t>セキサイ</t>
    </rPh>
    <rPh sb="20" eb="22">
      <t>キョリ</t>
    </rPh>
    <phoneticPr fontId="20"/>
  </si>
  <si>
    <t>(7)</t>
    <phoneticPr fontId="20"/>
  </si>
  <si>
    <t>ブレーキパッドの動作感知装置</t>
    <rPh sb="8" eb="10">
      <t>ドウサ</t>
    </rPh>
    <rPh sb="10" eb="12">
      <t>カンチ</t>
    </rPh>
    <rPh sb="12" eb="14">
      <t>ソウチ</t>
    </rPh>
    <phoneticPr fontId="20"/>
  </si>
  <si>
    <t>ブレーキ開放時に接点が開である。又は締結時に接点が閉であること。</t>
    <rPh sb="4" eb="6">
      <t>カイホウ</t>
    </rPh>
    <rPh sb="6" eb="7">
      <t>ジ</t>
    </rPh>
    <rPh sb="8" eb="10">
      <t>セッテン</t>
    </rPh>
    <rPh sb="11" eb="12">
      <t>カイ</t>
    </rPh>
    <rPh sb="16" eb="17">
      <t>マタ</t>
    </rPh>
    <rPh sb="18" eb="20">
      <t>テイケツ</t>
    </rPh>
    <rPh sb="20" eb="21">
      <t>ジ</t>
    </rPh>
    <rPh sb="22" eb="24">
      <t>セッテン</t>
    </rPh>
    <rPh sb="25" eb="26">
      <t>ヘイ</t>
    </rPh>
    <phoneticPr fontId="20"/>
  </si>
  <si>
    <t>寿命</t>
    <rPh sb="0" eb="2">
      <t>ジュミョウ</t>
    </rPh>
    <phoneticPr fontId="20"/>
  </si>
  <si>
    <t>稼働回数又は経年を確認する。</t>
    <rPh sb="0" eb="2">
      <t>カドウ</t>
    </rPh>
    <rPh sb="2" eb="4">
      <t>カイスウ</t>
    </rPh>
    <rPh sb="4" eb="5">
      <t>マタ</t>
    </rPh>
    <rPh sb="6" eb="8">
      <t>ケイネン</t>
    </rPh>
    <rPh sb="9" eb="11">
      <t>カクニン</t>
    </rPh>
    <phoneticPr fontId="20"/>
  </si>
  <si>
    <t>稼働回数が150万回を超えていること又は設置後3年を経過していること。</t>
    <rPh sb="0" eb="2">
      <t>カドウ</t>
    </rPh>
    <rPh sb="2" eb="4">
      <t>カイスウ</t>
    </rPh>
    <rPh sb="8" eb="10">
      <t>マンカイ</t>
    </rPh>
    <rPh sb="11" eb="12">
      <t>コ</t>
    </rPh>
    <rPh sb="18" eb="19">
      <t>マタ</t>
    </rPh>
    <rPh sb="20" eb="22">
      <t>セッチ</t>
    </rPh>
    <rPh sb="22" eb="23">
      <t>ゴ</t>
    </rPh>
    <rPh sb="24" eb="25">
      <t>ネン</t>
    </rPh>
    <rPh sb="26" eb="28">
      <t>ケイカ</t>
    </rPh>
    <phoneticPr fontId="20"/>
  </si>
  <si>
    <t>回数</t>
    <rPh sb="0" eb="2">
      <t>カイスウ</t>
    </rPh>
    <phoneticPr fontId="20"/>
  </si>
  <si>
    <t>万回</t>
    <rPh sb="0" eb="2">
      <t>マンカイ</t>
    </rPh>
    <phoneticPr fontId="20"/>
  </si>
  <si>
    <t>稼働回数、経年を入力すると自動で判定される。</t>
    <rPh sb="0" eb="2">
      <t>カドウ</t>
    </rPh>
    <rPh sb="2" eb="4">
      <t>カイスウ</t>
    </rPh>
    <rPh sb="5" eb="7">
      <t>ケイネン</t>
    </rPh>
    <rPh sb="8" eb="10">
      <t>ニュウリョク</t>
    </rPh>
    <rPh sb="13" eb="15">
      <t>ジドウ</t>
    </rPh>
    <rPh sb="16" eb="18">
      <t>ハンテイ</t>
    </rPh>
    <phoneticPr fontId="20"/>
  </si>
  <si>
    <t>(8)</t>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</si>
  <si>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</si>
  <si>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</si>
  <si>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保守ツールにて、常時ＯＮ故障検査手順を実行し、確認する。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</si>
  <si>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</si>
  <si>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</si>
  <si>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設置後の動作回数が規定回数到着時、又は設置後10年を経過していること。</t>
    <rPh sb="0" eb="2">
      <t>セッチ</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</si>
  <si>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動作回数、経年を入力すると自動で判定される。</t>
    <rPh sb="0" eb="2">
      <t>ドウサ</t>
    </rPh>
    <rPh sb="2" eb="4">
      <t>カイスウ</t>
    </rPh>
    <rPh sb="5" eb="7">
      <t>ケイネン</t>
    </rPh>
    <rPh sb="8" eb="10">
      <t>ニュウリョク</t>
    </rPh>
    <rPh sb="13" eb="15">
      <t>ジドウ</t>
    </rPh>
    <rPh sb="16" eb="18">
      <t>ハンテイ</t>
    </rPh>
    <phoneticPr fontId="20"/>
  </si>
  <si>
    <t>総合</t>
    <rPh sb="0" eb="2">
      <t>ソウゴウ</t>
    </rPh>
    <phoneticPr fontId="20"/>
  </si>
  <si>
    <t>SR1:</t>
    <phoneticPr fontId="20"/>
  </si>
  <si>
    <t>SR1</t>
    <phoneticPr fontId="20"/>
  </si>
  <si>
    <t>SR2</t>
    <phoneticPr fontId="20"/>
  </si>
  <si>
    <t>SR2:</t>
    <phoneticPr fontId="20"/>
  </si>
  <si>
    <t>動作回数：SR1 : 100万回  SR2 : 50万回</t>
    <rPh sb="0" eb="2">
      <t>ドウサ</t>
    </rPh>
    <rPh sb="2" eb="4">
      <t>カイスウ</t>
    </rPh>
    <rPh sb="14" eb="16">
      <t>マンカイ</t>
    </rPh>
    <rPh sb="26" eb="28">
      <t>マンカイ</t>
    </rPh>
    <phoneticPr fontId="20"/>
  </si>
  <si>
    <t>(9)</t>
    <phoneticPr fontId="20"/>
  </si>
  <si>
    <t>かご戸スイッチ</t>
    <rPh sb="2" eb="3">
      <t>ト</t>
    </rPh>
    <phoneticPr fontId="20"/>
  </si>
  <si>
    <t>スイッチの全閉位置からの距離</t>
    <rPh sb="5" eb="7">
      <t>ゼンペイ</t>
    </rPh>
    <rPh sb="7" eb="9">
      <t>イチ</t>
    </rPh>
    <rPh sb="12" eb="14">
      <t>キョリ</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</si>
  <si>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</si>
  <si>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</si>
  <si>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全閉位置からの距離</t>
    <rPh sb="0" eb="2">
      <t>ゼンペイ</t>
    </rPh>
    <rPh sb="2" eb="4">
      <t>イチ</t>
    </rPh>
    <rPh sb="7" eb="9">
      <t>キョリ</t>
    </rPh>
    <phoneticPr fontId="20"/>
  </si>
  <si>
    <t>規定値　：　横開き　5 ～ 6.5 mm</t>
    <rPh sb="0" eb="3">
      <t>キテイチ</t>
    </rPh>
    <rPh sb="6" eb="7">
      <t>ヨコ</t>
    </rPh>
    <rPh sb="7" eb="8">
      <t>ビラ</t>
    </rPh>
    <phoneticPr fontId="20"/>
  </si>
  <si>
    <t>各階乗場戸スイッチ</t>
    <rPh sb="0" eb="2">
      <t>カクカイ</t>
    </rPh>
    <rPh sb="2" eb="4">
      <t>ノリバ</t>
    </rPh>
    <rPh sb="4" eb="5">
      <t>ト</t>
    </rPh>
    <phoneticPr fontId="20"/>
  </si>
  <si>
    <t>戸閉時フックのかかり代</t>
    <rPh sb="0" eb="1">
      <t>ト</t>
    </rPh>
    <rPh sb="1" eb="2">
      <t>ヘイ</t>
    </rPh>
    <rPh sb="2" eb="3">
      <t>ジ</t>
    </rPh>
    <rPh sb="10" eb="11">
      <t>シロ</t>
    </rPh>
    <phoneticPr fontId="20"/>
  </si>
  <si>
    <t>最大値：</t>
    <rPh sb="0" eb="3">
      <t>サイダイチ</t>
    </rPh>
    <phoneticPr fontId="20"/>
  </si>
  <si>
    <t>最大</t>
    <rPh sb="0" eb="2">
      <t>サイダイ</t>
    </rPh>
    <phoneticPr fontId="20"/>
  </si>
  <si>
    <t>規定値　：　横開き　12　～　15 mm</t>
    <rPh sb="0" eb="3">
      <t>キテイチ</t>
    </rPh>
    <rPh sb="6" eb="7">
      <t>ヨコ</t>
    </rPh>
    <rPh sb="7" eb="8">
      <t>ビラ</t>
    </rPh>
    <phoneticPr fontId="20"/>
  </si>
  <si>
    <t>最小値：</t>
    <rPh sb="0" eb="3">
      <t>サイショウチ</t>
    </rPh>
    <phoneticPr fontId="20"/>
  </si>
  <si>
    <t>最小</t>
    <rPh sb="0" eb="2">
      <t>サイショウ</t>
    </rPh>
    <phoneticPr fontId="20"/>
  </si>
  <si>
    <t>上記(1)～(10)の検査結果で｢否｣又は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6" eb="48">
      <t>ケンサ</t>
    </rPh>
    <rPh sb="48" eb="50">
      <t>ケッカ</t>
    </rPh>
    <rPh sb="52" eb="53">
      <t>ヨウ</t>
    </rPh>
    <rPh sb="53" eb="55">
      <t>ゼセイ</t>
    </rPh>
    <rPh sb="56" eb="57">
      <t>マタ</t>
    </rPh>
    <rPh sb="59" eb="60">
      <t>ヨウ</t>
    </rPh>
    <rPh sb="60" eb="62">
      <t>ジュウテン</t>
    </rPh>
    <rPh sb="62" eb="64">
      <t>テンケン</t>
    </rPh>
    <rPh sb="66" eb="68">
      <t>ハンテイ</t>
    </rPh>
    <rPh sb="71" eb="73">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</si>
  <si>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</si>
  <si>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</si>
  <si>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</si>
  <si>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</si>
  <si>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</si>
  <si>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通番</t>
    <rPh sb="0" eb="2">
      <t>ツウバン</t>
    </rPh>
    <phoneticPr fontId="26"/>
  </si>
  <si>
    <t>■番号■</t>
    <rPh sb="1" eb="3">
      <t>バンゴウ</t>
    </rPh>
    <phoneticPr fontId="20"/>
  </si>
  <si>
    <t>検査項目</t>
    <phoneticPr fontId="20"/>
  </si>
  <si>
    <t>検査事項1</t>
    <phoneticPr fontId="20"/>
  </si>
  <si>
    <t>検査事項2</t>
  </si>
  <si>
    <t>検査事項3</t>
  </si>
  <si>
    <t>検査事項4</t>
  </si>
  <si>
    <t>検査事項5</t>
  </si>
  <si>
    <t>巻上機</t>
    <phoneticPr fontId="20"/>
  </si>
  <si>
    <t>型式</t>
    <phoneticPr fontId="20"/>
  </si>
  <si>
    <t>油の流出状況</t>
    <phoneticPr fontId="20"/>
  </si>
  <si>
    <t>なし</t>
    <phoneticPr fontId="20"/>
  </si>
  <si>
    <t>(2)</t>
  </si>
  <si>
    <t>UCMP盤</t>
    <phoneticPr fontId="20"/>
  </si>
  <si>
    <t>取付けの状況</t>
    <phoneticPr fontId="20"/>
  </si>
  <si>
    <t>(3)</t>
  </si>
  <si>
    <t>安全制御ﾌﾟﾛｸﾞﾗﾑ</t>
    <phoneticPr fontId="20"/>
  </si>
  <si>
    <t>(4)</t>
  </si>
  <si>
    <t>つま先保護板</t>
    <phoneticPr fontId="20"/>
  </si>
  <si>
    <t>長さ</t>
    <phoneticPr fontId="20"/>
  </si>
  <si>
    <t>(5)</t>
  </si>
  <si>
    <t>特定距離感知装置</t>
    <phoneticPr fontId="20"/>
  </si>
  <si>
    <t>作動の状況</t>
    <phoneticPr fontId="20"/>
  </si>
  <si>
    <t>劣化の状況</t>
    <phoneticPr fontId="20"/>
  </si>
  <si>
    <t>(6)</t>
  </si>
  <si>
    <t>ﾌﾞﾚｰｷ</t>
    <phoneticPr fontId="20"/>
  </si>
  <si>
    <t>ﾄﾙｸ調整</t>
    <phoneticPr fontId="20"/>
  </si>
  <si>
    <t>ﾊﾟｯﾄﾞの厚さの状況</t>
    <phoneticPr fontId="20"/>
  </si>
  <si>
    <t>ﾊﾟｯﾄﾞの状況</t>
    <phoneticPr fontId="20"/>
  </si>
  <si>
    <t>保持力の状況</t>
  </si>
  <si>
    <t>(7)</t>
  </si>
  <si>
    <t>ﾌﾞﾚｰｷﾊﾟｯﾄﾞの動作感知装置</t>
    <phoneticPr fontId="20"/>
  </si>
  <si>
    <t>寿命</t>
    <phoneticPr fontId="20"/>
  </si>
  <si>
    <t>(8)</t>
  </si>
  <si>
    <t>電磁接触器(SR1,SR2)</t>
    <phoneticPr fontId="20"/>
  </si>
  <si>
    <t>健全性の監視の状況</t>
    <phoneticPr fontId="20"/>
  </si>
  <si>
    <t>(9)</t>
  </si>
  <si>
    <t>かご戸スイッチ</t>
    <phoneticPr fontId="20"/>
  </si>
  <si>
    <t>ｽｲｯﾁの全閉位置からの距離</t>
    <phoneticPr fontId="20"/>
  </si>
  <si>
    <t>(10)</t>
  </si>
  <si>
    <t>乗場戸スイッチ</t>
    <phoneticPr fontId="20"/>
  </si>
  <si>
    <t>戸閉時ﾌｯｸのかかり代</t>
    <phoneticPr fontId="20"/>
  </si>
  <si>
    <t>検査項目プルダウン(1)</t>
    <phoneticPr fontId="20"/>
  </si>
  <si>
    <t>検査項目プルダウン(2)</t>
  </si>
  <si>
    <t>検査項目プルダウン(3)</t>
  </si>
  <si>
    <t>日</t>
    <rPh sb="0" eb="1">
      <t>ニチ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</si>
</sst>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8"/>
      <name val="Meiryo UI"/>
      <family val="3"/>
      <charset val="128"/>
    </font>
    <font>
      <b/>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1" fillId="0" borderId="0">
      <alignment vertical="center"/>
    </xf>
    <xf numFmtId="0" fontId="27" fillId="0" borderId="0"/>
  </cellStyleXfs>
  <cellXfs count="451">
    <xf numFmtId="0" fontId="0" fillId="0" borderId="0" xfId="0">
      <alignment vertical="center"/>
    </xf>
    <xf numFmtId="0" fontId="1" fillId="0" borderId="0" xfId="0" applyFont="1">
      <alignment vertical="center"/>
    </xf>
    <xf numFmtId="0" fontId="21" fillId="0" borderId="0" xfId="0" applyFont="1" applyProtection="1">
      <alignment vertical="center"/>
      <protection hidden="1"/>
    </xf>
    <xf numFmtId="0" fontId="21" fillId="0" borderId="0" xfId="0" applyFont="1">
      <alignment vertical="center"/>
    </xf>
    <xf numFmtId="3" fontId="1" fillId="0" borderId="0" xfId="0" applyNumberFormat="1" applyFont="1">
      <alignment vertical="center"/>
    </xf>
    <xf numFmtId="0" fontId="21" fillId="0" borderId="0" xfId="0" applyFont="1" applyAlignment="1">
      <alignment vertical="center" wrapText="1"/>
    </xf>
    <xf numFmtId="0" fontId="1" fillId="0" borderId="24" xfId="0" applyFont="1" applyBorder="1">
      <alignment vertical="center"/>
    </xf>
    <xf numFmtId="0" fontId="0" fillId="0" borderId="24" xfId="0" applyBorder="1">
      <alignment vertical="center"/>
    </xf>
    <xf numFmtId="0" fontId="1" fillId="0" borderId="26" xfId="0" applyFont="1" applyBorder="1">
      <alignment vertical="center"/>
    </xf>
    <xf numFmtId="0" fontId="0" fillId="0" borderId="27" xfId="0" applyBorder="1">
      <alignment vertical="center"/>
    </xf>
    <xf numFmtId="0" fontId="0" fillId="0" borderId="26" xfId="0" applyBorder="1">
      <alignment vertical="center"/>
    </xf>
    <xf numFmtId="0" fontId="0" fillId="0" borderId="25" xfId="0" applyBorder="1">
      <alignment vertical="center"/>
    </xf>
    <xf numFmtId="0" fontId="1" fillId="0" borderId="25" xfId="0" applyFont="1" applyBorder="1">
      <alignment vertical="center"/>
    </xf>
    <xf numFmtId="0" fontId="1" fillId="0" borderId="28" xfId="0" applyFont="1" applyBorder="1">
      <alignment vertical="center"/>
    </xf>
    <xf numFmtId="0" fontId="21" fillId="0" borderId="0" xfId="0" applyFont="1" applyAlignment="1">
      <alignment horizontal="left" vertical="center" wrapText="1"/>
    </xf>
    <xf numFmtId="0" fontId="7" fillId="0" borderId="0" xfId="0" applyFont="1" applyAlignment="1">
      <alignment vertical="center" wrapText="1"/>
    </xf>
    <xf numFmtId="0" fontId="28" fillId="0" borderId="24" xfId="0" applyFont="1" applyBorder="1">
      <alignment vertical="center"/>
    </xf>
    <xf numFmtId="0" fontId="28" fillId="0" borderId="26" xfId="0" applyFont="1" applyBorder="1">
      <alignment vertical="center"/>
    </xf>
    <xf numFmtId="0" fontId="22" fillId="0" borderId="24" xfId="0" applyFont="1" applyBorder="1">
      <alignment vertical="center"/>
    </xf>
    <xf numFmtId="49" fontId="28" fillId="0" borderId="26" xfId="0" applyNumberFormat="1" applyFont="1" applyBorder="1">
      <alignment vertical="center"/>
    </xf>
    <xf numFmtId="0" fontId="22" fillId="0" borderId="0" xfId="0" applyFont="1">
      <alignment vertical="center"/>
    </xf>
    <xf numFmtId="0" fontId="28" fillId="0" borderId="0" xfId="0" applyFont="1">
      <alignment vertical="center"/>
    </xf>
    <xf numFmtId="0" fontId="22" fillId="0" borderId="0" xfId="0" applyFont="1" applyAlignment="1"/>
    <xf numFmtId="0" fontId="1" fillId="0" borderId="0" xfId="0" applyFont="1" applyProtection="1">
      <alignment vertical="center"/>
      <protection hidden="1"/>
    </xf>
    <xf numFmtId="0" fontId="25" fillId="0" borderId="0" xfId="0" applyFont="1" applyProtection="1">
      <alignment vertical="center"/>
      <protection hidden="1"/>
    </xf>
    <xf numFmtId="0" fontId="7" fillId="0" borderId="0" xfId="0" applyFont="1" applyAlignment="1" applyProtection="1">
      <protection locked="0" hidden="1"/>
    </xf>
    <xf numFmtId="0" fontId="7" fillId="0" borderId="15" xfId="0" applyFont="1" applyBorder="1" applyAlignment="1" applyProtection="1">
      <protection locked="0" hidden="1"/>
    </xf>
    <xf numFmtId="0" fontId="21" fillId="0" borderId="0" xfId="0" applyFont="1" applyAlignment="1" applyProtection="1">
      <alignment horizontal="right" vertical="center"/>
      <protection hidden="1"/>
    </xf>
    <xf numFmtId="0" fontId="1" fillId="0" borderId="15" xfId="0" applyFont="1" applyBorder="1" applyProtection="1">
      <alignment vertical="center"/>
      <protection hidden="1"/>
    </xf>
    <xf numFmtId="0" fontId="1" fillId="0" borderId="0" xfId="0" applyFont="1" applyProtection="1">
      <alignment vertical="center"/>
      <protection locked="0" hidden="1"/>
    </xf>
    <xf numFmtId="0" fontId="1" fillId="0" borderId="0" xfId="0" applyFont="1" applyAlignment="1" applyProtection="1">
      <alignment horizontal="left" vertical="center"/>
      <protection hidden="1"/>
    </xf>
    <xf numFmtId="0" fontId="21" fillId="0" borderId="15" xfId="0" applyFont="1" applyBorder="1" applyProtection="1">
      <alignment vertical="center"/>
      <protection hidden="1"/>
    </xf>
    <xf numFmtId="0" fontId="1" fillId="0" borderId="15" xfId="0" applyFont="1" applyBorder="1" applyProtection="1">
      <alignment vertical="center"/>
      <protection locked="0" hidden="1"/>
    </xf>
    <xf numFmtId="0" fontId="0" fillId="0" borderId="19" xfId="0" applyBorder="1" applyProtection="1">
      <alignment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21" fillId="0" borderId="0" xfId="0" applyFont="1" applyAlignment="1" applyProtection="1">
      <alignment vertical="center" wrapText="1"/>
      <protection hidden="1"/>
    </xf>
    <xf numFmtId="0" fontId="1" fillId="0" borderId="11" xfId="0" applyFont="1" applyBorder="1" applyProtection="1">
      <alignment vertical="center"/>
      <protection hidden="1"/>
    </xf>
    <xf numFmtId="0" fontId="21" fillId="0" borderId="11" xfId="0" applyFont="1" applyBorder="1" applyProtection="1">
      <alignment vertical="center"/>
      <protection hidden="1"/>
    </xf>
    <xf numFmtId="0" fontId="21" fillId="0" borderId="13" xfId="0" applyFont="1" applyBorder="1" applyProtection="1">
      <alignment vertical="center"/>
      <protection hidden="1"/>
    </xf>
    <xf numFmtId="0" fontId="21" fillId="0" borderId="21" xfId="0" applyFont="1" applyBorder="1" applyProtection="1">
      <alignment vertical="center"/>
      <protection hidden="1"/>
    </xf>
    <xf numFmtId="0" fontId="21" fillId="0" borderId="12" xfId="0" applyFont="1" applyBorder="1" applyProtection="1">
      <alignment vertical="center"/>
      <protection hidden="1"/>
    </xf>
    <xf numFmtId="0" fontId="0" fillId="0" borderId="0" xfId="0" applyProtection="1">
      <alignment vertical="center"/>
      <protection hidden="1"/>
    </xf>
    <xf numFmtId="0" fontId="1" fillId="0" borderId="18" xfId="0" applyFont="1" applyBorder="1" applyProtection="1">
      <alignment vertical="center"/>
      <protection hidden="1"/>
    </xf>
    <xf numFmtId="0" fontId="1" fillId="0" borderId="17" xfId="0" applyFont="1" applyBorder="1" applyProtection="1">
      <alignment vertical="center"/>
      <protection hidden="1"/>
    </xf>
    <xf numFmtId="0" fontId="1" fillId="0" borderId="10" xfId="0" applyFont="1" applyBorder="1" applyProtection="1">
      <alignment vertical="center"/>
      <protection hidden="1"/>
    </xf>
    <xf numFmtId="0" fontId="1" fillId="0" borderId="13" xfId="0" applyFont="1" applyBorder="1" applyProtection="1">
      <alignment vertical="center"/>
      <protection hidden="1"/>
    </xf>
    <xf numFmtId="0" fontId="21" fillId="0" borderId="16" xfId="0" applyFont="1" applyBorder="1" applyProtection="1">
      <alignment vertical="center"/>
      <protection hidden="1"/>
    </xf>
    <xf numFmtId="0" fontId="1" fillId="0" borderId="14" xfId="0" applyFont="1" applyBorder="1" applyProtection="1">
      <alignment vertical="center"/>
      <protection hidden="1"/>
    </xf>
    <xf numFmtId="0" fontId="1" fillId="0" borderId="16"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5" xfId="0" applyFont="1" applyBorder="1" applyProtection="1">
      <alignment vertical="center"/>
      <protection hidden="1"/>
    </xf>
    <xf numFmtId="0" fontId="23" fillId="0" borderId="16" xfId="0" applyFont="1" applyBorder="1" applyProtection="1">
      <alignment vertical="center"/>
      <protection hidden="1"/>
    </xf>
    <xf numFmtId="0" fontId="24" fillId="0" borderId="15" xfId="0" applyFont="1" applyBorder="1" applyProtection="1">
      <alignment vertical="center"/>
      <protection locked="0" hidden="1"/>
    </xf>
    <xf numFmtId="0" fontId="1" fillId="0" borderId="23" xfId="0" applyFont="1" applyBorder="1" applyProtection="1">
      <alignment vertical="center"/>
      <protection hidden="1"/>
    </xf>
    <xf numFmtId="0" fontId="1" fillId="0" borderId="22"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Protection="1">
      <alignment vertical="center"/>
      <protection hidden="1"/>
    </xf>
    <xf numFmtId="0" fontId="1" fillId="0" borderId="0" xfId="0" applyFont="1" applyAlignment="1" applyProtection="1">
      <protection locked="0" hidden="1"/>
    </xf>
    <xf numFmtId="0" fontId="21" fillId="0" borderId="14" xfId="0" applyFont="1" applyBorder="1" applyProtection="1">
      <alignment vertical="center"/>
      <protection hidden="1"/>
    </xf>
    <xf numFmtId="0" fontId="23" fillId="0" borderId="13" xfId="0" applyFont="1" applyBorder="1" applyProtection="1">
      <alignment vertical="center"/>
      <protection hidden="1"/>
    </xf>
    <xf numFmtId="0" fontId="21" fillId="0" borderId="0" xfId="0" applyFont="1" applyAlignment="1" applyProtection="1">
      <alignment vertical="top"/>
      <protection locked="0" hidden="1"/>
    </xf>
    <xf numFmtId="0" fontId="21" fillId="0" borderId="22" xfId="0" applyFont="1" applyBorder="1" applyProtection="1">
      <alignment vertical="center"/>
      <protection hidden="1"/>
    </xf>
    <xf numFmtId="0" fontId="23" fillId="0" borderId="22" xfId="0" applyFont="1" applyBorder="1" applyProtection="1">
      <alignment vertical="center"/>
      <protection hidden="1"/>
    </xf>
    <xf numFmtId="0" fontId="23" fillId="0" borderId="21" xfId="0" applyFont="1" applyBorder="1" applyProtection="1">
      <alignment vertical="center"/>
      <protection hidden="1"/>
    </xf>
    <xf numFmtId="0" fontId="21" fillId="0" borderId="21" xfId="0" applyFont="1" applyBorder="1" applyAlignment="1" applyProtection="1">
      <alignment vertical="top"/>
      <protection locked="0" hidden="1"/>
    </xf>
    <xf numFmtId="0" fontId="23" fillId="0" borderId="12" xfId="0" applyFont="1" applyBorder="1" applyProtection="1">
      <alignment vertical="center"/>
      <protection hidden="1"/>
    </xf>
    <xf numFmtId="0" fontId="21" fillId="0" borderId="22" xfId="0" applyFont="1" applyBorder="1" applyAlignment="1" applyProtection="1">
      <alignment horizontal="center" vertical="top"/>
      <protection hidden="1"/>
    </xf>
    <xf numFmtId="0" fontId="21" fillId="0" borderId="21" xfId="0" applyFont="1" applyBorder="1" applyAlignment="1" applyProtection="1">
      <alignment horizontal="center" vertical="top"/>
      <protection hidden="1"/>
    </xf>
    <xf numFmtId="0" fontId="21" fillId="0" borderId="21" xfId="0" applyFont="1" applyBorder="1" applyAlignment="1" applyProtection="1">
      <alignment horizontal="center" vertical="top"/>
      <protection locked="0" hidden="1"/>
    </xf>
    <xf numFmtId="0" fontId="21" fillId="0" borderId="12" xfId="0" applyFont="1" applyBorder="1" applyAlignment="1" applyProtection="1">
      <alignment horizontal="center" vertical="top"/>
      <protection hidden="1"/>
    </xf>
    <xf numFmtId="0" fontId="21" fillId="0" borderId="10" xfId="0" applyFont="1" applyBorder="1" applyProtection="1">
      <alignment vertical="center"/>
      <protection hidden="1"/>
    </xf>
    <xf numFmtId="0" fontId="21" fillId="0" borderId="0" xfId="0" applyFont="1" applyProtection="1">
      <alignment vertical="center"/>
      <protection locked="0"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21" fillId="0" borderId="17" xfId="0" applyFont="1" applyBorder="1" applyProtection="1">
      <alignment vertical="center"/>
      <protection hidden="1"/>
    </xf>
    <xf numFmtId="0" fontId="21" fillId="0" borderId="21" xfId="0" applyFont="1" applyBorder="1" applyProtection="1">
      <alignment vertical="center"/>
      <protection locked="0" hidden="1"/>
    </xf>
    <xf numFmtId="0" fontId="21" fillId="0" borderId="14"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5" xfId="0" applyFont="1" applyBorder="1" applyAlignment="1" applyProtection="1">
      <alignment horizontal="center" vertical="top"/>
      <protection locked="0" hidden="1"/>
    </xf>
    <xf numFmtId="0" fontId="21" fillId="0" borderId="0" xfId="0" applyFont="1" applyAlignment="1" applyProtection="1">
      <alignment horizontal="center" vertical="top"/>
      <protection locked="0" hidden="1"/>
    </xf>
    <xf numFmtId="176" fontId="21" fillId="0" borderId="0" xfId="0" applyNumberFormat="1" applyFont="1" applyAlignment="1" applyProtection="1">
      <alignment horizontal="center" vertical="top"/>
      <protection locked="0" hidden="1"/>
    </xf>
    <xf numFmtId="0" fontId="1" fillId="0" borderId="11" xfId="0" applyFont="1" applyBorder="1" applyAlignment="1" applyProtection="1">
      <alignment horizontal="center" vertical="top"/>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0" borderId="14"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23" xfId="0" applyFont="1" applyBorder="1" applyProtection="1">
      <alignment vertical="center"/>
      <protection hidden="1"/>
    </xf>
    <xf numFmtId="0" fontId="21" fillId="0" borderId="19" xfId="0" applyFont="1" applyBorder="1" applyProtection="1">
      <alignment vertical="center"/>
      <protection hidden="1"/>
    </xf>
    <xf numFmtId="0" fontId="1" fillId="0" borderId="23"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32"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25" fillId="0" borderId="0" xfId="0" applyFont="1" applyAlignment="1" applyProtection="1">
      <alignment horizontal="center"/>
      <protection hidden="1"/>
    </xf>
    <xf numFmtId="0" fontId="25" fillId="0" borderId="15" xfId="0" applyFont="1" applyBorder="1" applyAlignment="1" applyProtection="1">
      <alignment horizontal="center"/>
      <protection hidden="1"/>
    </xf>
    <xf numFmtId="0" fontId="7" fillId="0" borderId="0" xfId="0" applyFont="1" applyAlignment="1" applyProtection="1">
      <alignment horizontal="left" shrinkToFit="1"/>
      <protection locked="0" hidden="1"/>
    </xf>
    <xf numFmtId="0" fontId="7" fillId="0" borderId="15" xfId="0" applyFont="1" applyBorder="1" applyAlignment="1" applyProtection="1">
      <alignment horizontal="left" shrinkToFit="1"/>
      <protection locked="0" hidden="1"/>
    </xf>
    <xf numFmtId="0" fontId="7" fillId="0" borderId="19" xfId="0" applyFont="1" applyBorder="1" applyAlignment="1" applyProtection="1">
      <protection hidden="1"/>
    </xf>
    <xf numFmtId="0" fontId="7" fillId="0" borderId="15" xfId="0" applyFont="1" applyBorder="1" applyAlignment="1" applyProtection="1">
      <protection hidden="1"/>
    </xf>
    <xf numFmtId="0" fontId="21" fillId="0" borderId="0" xfId="0" applyFont="1" applyAlignment="1" applyProtection="1">
      <alignment horizontal="right"/>
      <protection hidden="1"/>
    </xf>
    <xf numFmtId="0" fontId="0" fillId="0" borderId="0" xfId="0" applyAlignment="1" applyProtection="1">
      <protection hidden="1"/>
    </xf>
    <xf numFmtId="0" fontId="0" fillId="0" borderId="15" xfId="0" applyBorder="1" applyAlignment="1" applyProtection="1">
      <protection hidden="1"/>
    </xf>
    <xf numFmtId="0" fontId="21" fillId="0" borderId="0" xfId="0" applyFont="1" applyAlignment="1" applyProtection="1">
      <protection locked="0" hidden="1"/>
    </xf>
    <xf numFmtId="0" fontId="21" fillId="0" borderId="15" xfId="0" applyFont="1" applyBorder="1" applyAlignment="1" applyProtection="1">
      <protection locked="0" hidden="1"/>
    </xf>
    <xf numFmtId="0" fontId="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locked="0" hidden="1"/>
    </xf>
    <xf numFmtId="0" fontId="7" fillId="0" borderId="0" xfId="0" applyFont="1" applyAlignment="1" applyProtection="1">
      <alignment shrinkToFit="1"/>
      <protection hidden="1"/>
    </xf>
    <xf numFmtId="0" fontId="7" fillId="0" borderId="15" xfId="0" applyFont="1" applyBorder="1" applyAlignment="1" applyProtection="1">
      <alignment shrinkToFit="1"/>
      <protection hidden="1"/>
    </xf>
    <xf numFmtId="0" fontId="21" fillId="0" borderId="0" xfId="0" applyFont="1" applyAlignment="1" applyProtection="1">
      <alignment horizontal="center" vertical="center"/>
      <protection hidden="1"/>
    </xf>
    <xf numFmtId="0" fontId="7" fillId="0" borderId="0" xfId="0" applyFont="1" applyAlignment="1" applyProtection="1">
      <alignment horizontal="left"/>
      <protection locked="0" hidden="1"/>
    </xf>
    <xf numFmtId="0" fontId="7" fillId="0" borderId="15" xfId="0" applyFont="1" applyBorder="1" applyAlignment="1" applyProtection="1">
      <alignment horizontal="left"/>
      <protection locked="0" hidden="1"/>
    </xf>
    <xf numFmtId="0" fontId="21" fillId="0" borderId="0" xfId="0" applyFont="1" applyAlignment="1" applyProtection="1">
      <alignment horizontal="center" vertical="center" shrinkToFit="1"/>
      <protection hidden="1"/>
    </xf>
    <xf numFmtId="0" fontId="21" fillId="0" borderId="15" xfId="0" applyFont="1" applyBorder="1" applyAlignment="1" applyProtection="1">
      <alignment horizontal="center" vertical="center" shrinkToFit="1"/>
      <protection hidden="1"/>
    </xf>
    <xf numFmtId="0" fontId="21" fillId="0" borderId="0" xfId="0" applyFont="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0" fillId="0" borderId="0" xfId="0">
      <alignment vertical="center"/>
    </xf>
    <xf numFmtId="0" fontId="0" fillId="0" borderId="15" xfId="0"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22" fillId="0" borderId="45" xfId="0" applyFont="1" applyBorder="1" applyAlignment="1" applyProtection="1">
      <alignment horizontal="center" vertical="center"/>
      <protection hidden="1"/>
    </xf>
    <xf numFmtId="0" fontId="1" fillId="0" borderId="46" xfId="0" applyFont="1" applyBorder="1" applyProtection="1">
      <alignment vertical="center"/>
      <protection hidden="1"/>
    </xf>
    <xf numFmtId="0" fontId="1" fillId="0" borderId="47" xfId="0" applyFont="1" applyBorder="1" applyProtection="1">
      <alignment vertical="center"/>
      <protection hidden="1"/>
    </xf>
    <xf numFmtId="0" fontId="1" fillId="0" borderId="45" xfId="0" applyFont="1" applyBorder="1" applyProtection="1">
      <alignment vertical="center"/>
      <protection hidden="1"/>
    </xf>
    <xf numFmtId="0" fontId="22" fillId="0" borderId="46" xfId="0" applyFont="1" applyBorder="1" applyAlignment="1" applyProtection="1">
      <alignment horizontal="center" vertical="center"/>
      <protection hidden="1"/>
    </xf>
    <xf numFmtId="0" fontId="1" fillId="0" borderId="48" xfId="0" applyFont="1" applyBorder="1" applyProtection="1">
      <alignment vertical="center"/>
      <protection hidden="1"/>
    </xf>
    <xf numFmtId="49" fontId="21" fillId="0" borderId="23" xfId="0" applyNumberFormat="1" applyFont="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0" xfId="0" applyNumberFormat="1" applyFont="1" applyAlignment="1" applyProtection="1">
      <alignment horizontal="center" vertical="center"/>
      <protection hidden="1"/>
    </xf>
    <xf numFmtId="49" fontId="21" fillId="0" borderId="11" xfId="0" applyNumberFormat="1" applyFont="1" applyBorder="1" applyAlignment="1" applyProtection="1">
      <alignment horizontal="center" vertical="center"/>
      <protection hidden="1"/>
    </xf>
    <xf numFmtId="49" fontId="21" fillId="0" borderId="14"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6" xfId="0" applyNumberFormat="1" applyFont="1" applyBorder="1" applyAlignment="1" applyProtection="1">
      <alignment horizontal="center" vertical="center"/>
      <protection hidden="1"/>
    </xf>
    <xf numFmtId="0" fontId="21" fillId="0" borderId="23"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0" xfId="0" applyFont="1" applyAlignment="1" applyProtection="1">
      <alignment horizontal="left" vertical="center" shrinkToFit="1"/>
      <protection hidden="1"/>
    </xf>
    <xf numFmtId="0" fontId="21" fillId="0" borderId="11" xfId="0" applyFont="1" applyBorder="1" applyAlignment="1" applyProtection="1">
      <alignment horizontal="left" vertical="center" shrinkToFit="1"/>
      <protection hidden="1"/>
    </xf>
    <xf numFmtId="0" fontId="21" fillId="0" borderId="22"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23"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1" fillId="0" borderId="19" xfId="0" applyFont="1" applyBorder="1" applyProtection="1">
      <alignment vertical="center"/>
      <protection hidden="1"/>
    </xf>
    <xf numFmtId="0" fontId="1" fillId="0" borderId="20" xfId="0" applyFont="1" applyBorder="1" applyProtection="1">
      <alignment vertical="center"/>
      <protection hidden="1"/>
    </xf>
    <xf numFmtId="0" fontId="1" fillId="0" borderId="13" xfId="0" applyFont="1" applyBorder="1" applyProtection="1">
      <alignment vertical="center"/>
      <protection hidden="1"/>
    </xf>
    <xf numFmtId="0" fontId="1" fillId="0" borderId="0" xfId="0" applyFont="1" applyProtection="1">
      <alignment vertical="center"/>
      <protection hidden="1"/>
    </xf>
    <xf numFmtId="0" fontId="1" fillId="0" borderId="11" xfId="0" applyFont="1" applyBorder="1" applyProtection="1">
      <alignment vertical="center"/>
      <protection hidden="1"/>
    </xf>
    <xf numFmtId="0" fontId="1" fillId="0" borderId="14" xfId="0" applyFont="1" applyBorder="1" applyProtection="1">
      <alignmen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7" fillId="0" borderId="35" xfId="0" applyFont="1" applyBorder="1" applyAlignment="1" applyProtection="1">
      <alignment horizontal="center" vertical="center"/>
      <protection hidden="1"/>
    </xf>
    <xf numFmtId="0" fontId="1" fillId="0" borderId="35" xfId="0" applyFont="1" applyBorder="1" applyProtection="1">
      <alignment vertical="center"/>
      <protection hidden="1"/>
    </xf>
    <xf numFmtId="0" fontId="1" fillId="0" borderId="41" xfId="0" applyFont="1" applyBorder="1" applyProtection="1">
      <alignment vertical="center"/>
      <protection hidden="1"/>
    </xf>
    <xf numFmtId="0" fontId="7" fillId="0" borderId="24" xfId="0" applyFont="1" applyBorder="1" applyAlignment="1" applyProtection="1">
      <alignment horizontal="center" vertical="center"/>
      <protection hidden="1"/>
    </xf>
    <xf numFmtId="0" fontId="1" fillId="0" borderId="24" xfId="0" applyFont="1" applyBorder="1" applyProtection="1">
      <alignment vertical="center"/>
      <protection hidden="1"/>
    </xf>
    <xf numFmtId="0" fontId="21" fillId="0" borderId="15"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locked="0" hidden="1"/>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21" fillId="0" borderId="13" xfId="0" applyFont="1" applyBorder="1" applyAlignment="1" applyProtection="1">
      <alignment horizontal="right" vertical="center"/>
      <protection hidden="1"/>
    </xf>
    <xf numFmtId="0" fontId="21" fillId="0" borderId="0" xfId="0" applyFont="1" applyAlignment="1" applyProtection="1">
      <alignment horizontal="right" vertical="center"/>
      <protection hidden="1"/>
    </xf>
    <xf numFmtId="0" fontId="21" fillId="0" borderId="22" xfId="0" applyFont="1" applyBorder="1" applyAlignment="1" applyProtection="1">
      <alignment horizontal="right" vertical="center"/>
      <protection hidden="1"/>
    </xf>
    <xf numFmtId="0" fontId="21" fillId="0" borderId="21" xfId="0" applyFont="1" applyBorder="1" applyAlignment="1" applyProtection="1">
      <alignment horizontal="right" vertical="center"/>
      <protection hidden="1"/>
    </xf>
    <xf numFmtId="0" fontId="21" fillId="0" borderId="21" xfId="0" applyFont="1" applyBorder="1" applyAlignment="1" applyProtection="1">
      <alignment horizontal="center" vertical="center"/>
      <protection hidden="1"/>
    </xf>
    <xf numFmtId="0" fontId="21" fillId="0" borderId="40" xfId="0" applyFont="1" applyBorder="1" applyAlignment="1" applyProtection="1">
      <alignment horizontal="left" vertical="center" wrapText="1"/>
      <protection hidden="1"/>
    </xf>
    <xf numFmtId="0" fontId="21" fillId="0" borderId="41" xfId="0" applyFont="1" applyBorder="1" applyAlignment="1" applyProtection="1">
      <alignment horizontal="left" vertical="center" wrapText="1"/>
      <protection hidden="1"/>
    </xf>
    <xf numFmtId="0" fontId="21" fillId="0" borderId="40" xfId="0" applyFont="1" applyBorder="1" applyAlignment="1" applyProtection="1">
      <alignment horizontal="left" vertical="center" shrinkToFit="1"/>
      <protection hidden="1"/>
    </xf>
    <xf numFmtId="0" fontId="21" fillId="0" borderId="41" xfId="0" applyFont="1" applyBorder="1" applyAlignment="1" applyProtection="1">
      <alignment horizontal="left" vertical="center" shrinkToFit="1"/>
      <protection hidden="1"/>
    </xf>
    <xf numFmtId="0" fontId="21" fillId="0" borderId="18" xfId="0" applyFont="1" applyBorder="1" applyAlignment="1" applyProtection="1">
      <alignment vertical="center" wrapText="1"/>
      <protection hidden="1"/>
    </xf>
    <xf numFmtId="0" fontId="21" fillId="0" borderId="17" xfId="0" applyFont="1" applyBorder="1" applyProtection="1">
      <alignment vertical="center"/>
      <protection hidden="1"/>
    </xf>
    <xf numFmtId="0" fontId="21" fillId="0" borderId="10" xfId="0" applyFont="1" applyBorder="1" applyProtection="1">
      <alignment vertical="center"/>
      <protection hidden="1"/>
    </xf>
    <xf numFmtId="0" fontId="21" fillId="0" borderId="13"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1" fillId="0" borderId="17" xfId="0" applyFont="1" applyBorder="1" applyProtection="1">
      <alignment vertical="center"/>
      <protection hidden="1"/>
    </xf>
    <xf numFmtId="0" fontId="1" fillId="0" borderId="18"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21" fillId="0" borderId="35" xfId="0" applyFont="1" applyBorder="1" applyAlignment="1" applyProtection="1">
      <alignment horizontal="left" vertical="center" wrapText="1"/>
      <protection hidden="1"/>
    </xf>
    <xf numFmtId="0" fontId="1" fillId="0" borderId="35" xfId="0" applyFont="1" applyBorder="1" applyAlignment="1" applyProtection="1">
      <alignment horizontal="left" vertical="center" wrapText="1"/>
      <protection hidden="1"/>
    </xf>
    <xf numFmtId="0" fontId="1" fillId="0" borderId="41"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shrinkToFit="1"/>
      <protection hidden="1"/>
    </xf>
    <xf numFmtId="0" fontId="1" fillId="0" borderId="35" xfId="0" applyFont="1" applyBorder="1" applyAlignment="1" applyProtection="1">
      <alignment horizontal="left" vertical="center" shrinkToFit="1"/>
      <protection hidden="1"/>
    </xf>
    <xf numFmtId="0" fontId="1" fillId="0" borderId="41" xfId="0" applyFont="1" applyBorder="1" applyAlignment="1" applyProtection="1">
      <alignment horizontal="left" vertical="center" shrinkToFit="1"/>
      <protection hidden="1"/>
    </xf>
    <xf numFmtId="0" fontId="21" fillId="0" borderId="23" xfId="0" applyFont="1" applyBorder="1" applyProtection="1">
      <alignment vertical="center"/>
      <protection hidden="1"/>
    </xf>
    <xf numFmtId="0" fontId="21" fillId="0" borderId="19" xfId="0" applyFont="1" applyBorder="1" applyProtection="1">
      <alignment vertical="center"/>
      <protection hidden="1"/>
    </xf>
    <xf numFmtId="0" fontId="21" fillId="0" borderId="22" xfId="0" applyFont="1" applyBorder="1" applyProtection="1">
      <alignment vertical="center"/>
      <protection hidden="1"/>
    </xf>
    <xf numFmtId="0" fontId="21" fillId="0" borderId="21" xfId="0" applyFont="1" applyBorder="1" applyProtection="1">
      <alignment vertical="center"/>
      <protection hidden="1"/>
    </xf>
    <xf numFmtId="0" fontId="1" fillId="0" borderId="21" xfId="0" applyFont="1" applyBorder="1" applyProtection="1">
      <alignment vertical="center"/>
      <protection hidden="1"/>
    </xf>
    <xf numFmtId="0" fontId="1" fillId="0" borderId="12" xfId="0" applyFont="1" applyBorder="1" applyProtection="1">
      <alignment vertical="center"/>
      <protection hidden="1"/>
    </xf>
    <xf numFmtId="0" fontId="1" fillId="0" borderId="23"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32"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21" fillId="0" borderId="28"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1" fillId="0" borderId="14"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21" fillId="0" borderId="28" xfId="0" applyFont="1" applyBorder="1" applyAlignment="1" applyProtection="1">
      <alignment horizontal="left" vertical="center" shrinkToFit="1"/>
      <protection hidden="1"/>
    </xf>
    <xf numFmtId="0" fontId="22" fillId="0" borderId="18" xfId="0" applyFont="1" applyBorder="1" applyAlignment="1" applyProtection="1">
      <alignment vertical="center" wrapText="1"/>
      <protection hidden="1"/>
    </xf>
    <xf numFmtId="0" fontId="22" fillId="0" borderId="17" xfId="0" applyFont="1" applyBorder="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1" fillId="0" borderId="14" xfId="0" applyFont="1" applyBorder="1" applyAlignment="1" applyProtection="1">
      <alignment horizontal="right" vertical="center"/>
      <protection hidden="1"/>
    </xf>
    <xf numFmtId="0" fontId="21" fillId="0" borderId="15" xfId="0" applyFont="1" applyBorder="1" applyAlignment="1" applyProtection="1">
      <alignment horizontal="right" vertical="center"/>
      <protection hidden="1"/>
    </xf>
    <xf numFmtId="0" fontId="21" fillId="0" borderId="13" xfId="0" applyFont="1" applyBorder="1" applyAlignment="1" applyProtection="1">
      <alignment horizontal="right" vertical="top"/>
      <protection hidden="1"/>
    </xf>
    <xf numFmtId="0" fontId="21" fillId="0" borderId="0" xfId="0" applyFont="1" applyAlignment="1" applyProtection="1">
      <alignment horizontal="right" vertical="top"/>
      <protection hidden="1"/>
    </xf>
    <xf numFmtId="0" fontId="21" fillId="0" borderId="14" xfId="0" applyFont="1" applyBorder="1" applyAlignment="1" applyProtection="1">
      <alignment horizontal="right" vertical="top"/>
      <protection hidden="1"/>
    </xf>
    <xf numFmtId="0" fontId="21" fillId="0" borderId="15" xfId="0" applyFont="1" applyBorder="1" applyAlignment="1" applyProtection="1">
      <alignment horizontal="right" vertical="top"/>
      <protection hidden="1"/>
    </xf>
    <xf numFmtId="0" fontId="21" fillId="0" borderId="0" xfId="0" applyFont="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1" fillId="0" borderId="2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35" xfId="0" applyFont="1" applyBorder="1" applyAlignment="1" applyProtection="1">
      <alignment horizontal="left" vertical="center"/>
      <protection hidden="1"/>
    </xf>
    <xf numFmtId="0" fontId="21" fillId="0" borderId="41" xfId="0" applyFont="1" applyBorder="1" applyAlignment="1" applyProtection="1">
      <alignment horizontal="left" vertical="center"/>
      <protection hidden="1"/>
    </xf>
    <xf numFmtId="0" fontId="1" fillId="0" borderId="41" xfId="0" applyFont="1" applyBorder="1" applyAlignment="1" applyProtection="1">
      <alignment horizontal="left" vertical="center"/>
      <protection hidden="1"/>
    </xf>
    <xf numFmtId="0" fontId="1" fillId="0" borderId="35"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21" fillId="0" borderId="0" xfId="0" applyFont="1" applyAlignment="1" applyProtection="1">
      <alignment horizontal="left"/>
      <protection hidden="1"/>
    </xf>
    <xf numFmtId="0" fontId="1" fillId="0" borderId="49" xfId="0" applyFont="1" applyBorder="1" applyAlignment="1" applyProtection="1">
      <alignment horizontal="center" vertical="center"/>
      <protection locked="0" hidden="1"/>
    </xf>
    <xf numFmtId="0" fontId="1" fillId="0" borderId="50" xfId="0" applyFont="1" applyBorder="1" applyAlignment="1" applyProtection="1">
      <alignment horizontal="center" vertical="center"/>
      <protection locked="0" hidden="1"/>
    </xf>
    <xf numFmtId="0" fontId="21" fillId="0" borderId="18"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1" fillId="0" borderId="18"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1" fillId="0" borderId="23" xfId="0" applyFont="1" applyBorder="1" applyAlignment="1" applyProtection="1">
      <alignment horizontal="left" vertical="center"/>
      <protection hidden="1"/>
    </xf>
    <xf numFmtId="0" fontId="1" fillId="0" borderId="56" xfId="0" applyFont="1" applyBorder="1" applyAlignment="1" applyProtection="1">
      <alignment horizontal="left" vertical="center"/>
      <protection hidden="1"/>
    </xf>
    <xf numFmtId="0" fontId="1" fillId="0" borderId="35"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49" xfId="0" applyFont="1" applyBorder="1" applyAlignment="1" applyProtection="1">
      <alignment horizontal="center" vertical="center"/>
      <protection hidden="1"/>
    </xf>
    <xf numFmtId="0" fontId="1" fillId="0" borderId="50" xfId="0" applyFont="1" applyBorder="1" applyAlignment="1" applyProtection="1">
      <alignment horizontal="center" vertical="center"/>
      <protection hidden="1"/>
    </xf>
    <xf numFmtId="0" fontId="21" fillId="0" borderId="0" xfId="0" applyFont="1" applyAlignment="1" applyProtection="1">
      <alignment horizontal="center"/>
      <protection locked="0" hidden="1"/>
    </xf>
    <xf numFmtId="0" fontId="21" fillId="0" borderId="15" xfId="0" applyFont="1" applyBorder="1" applyAlignment="1" applyProtection="1">
      <alignment horizontal="center"/>
      <protection locked="0" hidden="1"/>
    </xf>
    <xf numFmtId="0" fontId="1" fillId="0" borderId="40" xfId="0" applyFont="1" applyBorder="1" applyAlignment="1" applyProtection="1">
      <alignment horizontal="left" vertical="center" wrapText="1"/>
      <protection hidden="1"/>
    </xf>
    <xf numFmtId="0" fontId="1" fillId="0" borderId="28" xfId="0" applyFont="1" applyBorder="1" applyAlignment="1" applyProtection="1">
      <alignment horizontal="left" vertical="center" wrapText="1"/>
      <protection hidden="1"/>
    </xf>
    <xf numFmtId="0" fontId="1" fillId="0" borderId="28" xfId="0" applyFont="1" applyBorder="1" applyAlignment="1" applyProtection="1">
      <alignment horizontal="left" vertical="center" shrinkToFit="1"/>
      <protection hidden="1"/>
    </xf>
    <xf numFmtId="0" fontId="21" fillId="0" borderId="40"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8" xfId="0" applyFont="1" applyBorder="1" applyAlignment="1" applyProtection="1">
      <alignment horizontal="left" vertical="center"/>
      <protection hidden="1"/>
    </xf>
    <xf numFmtId="49" fontId="1" fillId="0" borderId="20" xfId="0" applyNumberFormat="1" applyFont="1" applyBorder="1" applyAlignment="1" applyProtection="1">
      <alignment horizontal="center" vertical="center"/>
      <protection hidden="1"/>
    </xf>
    <xf numFmtId="49" fontId="1" fillId="0" borderId="13" xfId="0" applyNumberFormat="1" applyFont="1" applyBorder="1" applyAlignment="1" applyProtection="1">
      <alignment horizontal="center" vertical="center"/>
      <protection hidden="1"/>
    </xf>
    <xf numFmtId="49" fontId="1" fillId="0" borderId="0" xfId="0" applyNumberFormat="1" applyFont="1" applyAlignment="1" applyProtection="1">
      <alignment horizontal="center" vertical="center"/>
      <protection hidden="1"/>
    </xf>
    <xf numFmtId="49" fontId="1" fillId="0" borderId="11" xfId="0" applyNumberFormat="1" applyFont="1" applyBorder="1" applyAlignment="1" applyProtection="1">
      <alignment horizontal="center" vertical="center"/>
      <protection hidden="1"/>
    </xf>
    <xf numFmtId="49" fontId="1" fillId="0" borderId="14" xfId="0" applyNumberFormat="1" applyFont="1" applyBorder="1" applyAlignment="1" applyProtection="1">
      <alignment horizontal="center" vertical="center"/>
      <protection hidden="1"/>
    </xf>
    <xf numFmtId="49" fontId="1" fillId="0" borderId="15" xfId="0" applyNumberFormat="1"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1" fillId="0" borderId="18" xfId="0" applyFont="1" applyBorder="1" applyAlignment="1" applyProtection="1">
      <alignment horizontal="right"/>
      <protection hidden="1"/>
    </xf>
    <xf numFmtId="0" fontId="21" fillId="0" borderId="17" xfId="0" applyFont="1" applyBorder="1" applyAlignment="1" applyProtection="1">
      <alignment horizontal="right"/>
      <protection hidden="1"/>
    </xf>
    <xf numFmtId="0" fontId="21" fillId="0" borderId="13" xfId="0" applyFont="1" applyBorder="1" applyAlignment="1" applyProtection="1">
      <alignment horizontal="right"/>
      <protection hidden="1"/>
    </xf>
    <xf numFmtId="0" fontId="21" fillId="0" borderId="17" xfId="0" applyFont="1" applyBorder="1" applyAlignment="1" applyProtection="1">
      <alignment horizontal="center"/>
      <protection locked="0" hidden="1"/>
    </xf>
    <xf numFmtId="0" fontId="1" fillId="0" borderId="40"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54" xfId="0" applyFont="1" applyBorder="1" applyAlignment="1" applyProtection="1">
      <alignment horizontal="center" vertical="center"/>
      <protection hidden="1"/>
    </xf>
    <xf numFmtId="0" fontId="1" fillId="0" borderId="55" xfId="0" applyFont="1" applyBorder="1" applyAlignment="1" applyProtection="1">
      <alignment horizontal="center" vertical="center"/>
      <protection hidden="1"/>
    </xf>
    <xf numFmtId="0" fontId="21" fillId="0" borderId="17" xfId="0" applyFont="1" applyBorder="1" applyAlignment="1" applyProtection="1">
      <alignment horizontal="left"/>
      <protection hidden="1"/>
    </xf>
    <xf numFmtId="0" fontId="21" fillId="0" borderId="10" xfId="0" applyFont="1" applyBorder="1" applyAlignment="1" applyProtection="1">
      <alignment horizontal="left"/>
      <protection hidden="1"/>
    </xf>
    <xf numFmtId="0" fontId="21" fillId="0" borderId="11" xfId="0" applyFont="1" applyBorder="1" applyAlignment="1" applyProtection="1">
      <alignment horizontal="left"/>
      <protection hidden="1"/>
    </xf>
    <xf numFmtId="0" fontId="0" fillId="0" borderId="18"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0" borderId="13" xfId="0" applyBorder="1" applyAlignment="1" applyProtection="1">
      <alignment horizontal="center" vertical="center"/>
      <protection locked="0" hidden="1"/>
    </xf>
    <xf numFmtId="0" fontId="1" fillId="0" borderId="36"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21" fillId="0" borderId="22" xfId="0" applyFont="1" applyBorder="1" applyAlignment="1" applyProtection="1">
      <alignment horizontal="left" vertical="center"/>
      <protection hidden="1"/>
    </xf>
    <xf numFmtId="0" fontId="21" fillId="0" borderId="2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vertical="center" wrapText="1"/>
      <protection hidden="1"/>
    </xf>
    <xf numFmtId="0" fontId="21" fillId="0" borderId="12" xfId="0" applyFont="1" applyBorder="1" applyProtection="1">
      <alignment vertical="center"/>
      <protection hidden="1"/>
    </xf>
    <xf numFmtId="0" fontId="1" fillId="0" borderId="30"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1" fillId="0" borderId="51" xfId="0" applyFont="1" applyBorder="1" applyAlignment="1" applyProtection="1">
      <alignment horizontal="center" vertical="center"/>
      <protection locked="0" hidden="1"/>
    </xf>
    <xf numFmtId="0" fontId="1" fillId="0" borderId="52" xfId="0" applyFont="1" applyBorder="1" applyAlignment="1" applyProtection="1">
      <alignment horizontal="center" vertical="center"/>
      <protection locked="0" hidden="1"/>
    </xf>
    <xf numFmtId="0" fontId="1" fillId="0" borderId="53" xfId="0" applyFont="1" applyBorder="1" applyAlignment="1" applyProtection="1">
      <alignment horizontal="center" vertical="center"/>
      <protection locked="0"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7" xfId="0" applyFont="1" applyBorder="1" applyAlignment="1" applyProtection="1">
      <alignment horizontal="center"/>
      <protection hidden="1"/>
    </xf>
    <xf numFmtId="0" fontId="21" fillId="0" borderId="0" xfId="0" applyFont="1" applyAlignment="1" applyProtection="1">
      <alignment horizontal="center"/>
      <protection hidden="1"/>
    </xf>
    <xf numFmtId="0" fontId="21" fillId="0" borderId="17"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21" fillId="0" borderId="19" xfId="0" applyFont="1" applyBorder="1" applyAlignment="1" applyProtection="1">
      <alignment horizontal="center"/>
      <protection locked="0" hidden="1"/>
    </xf>
    <xf numFmtId="176" fontId="21" fillId="0" borderId="0" xfId="0" applyNumberFormat="1" applyFont="1" applyAlignment="1" applyProtection="1">
      <alignment horizontal="left"/>
      <protection locked="0" hidden="1"/>
    </xf>
    <xf numFmtId="0" fontId="1" fillId="0" borderId="11" xfId="0" applyFont="1" applyBorder="1" applyAlignment="1" applyProtection="1">
      <alignment horizontal="center" vertical="top"/>
      <protection hidden="1"/>
    </xf>
    <xf numFmtId="0" fontId="21" fillId="0" borderId="17"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176" fontId="21" fillId="0" borderId="17" xfId="0" applyNumberFormat="1" applyFont="1" applyBorder="1" applyAlignment="1" applyProtection="1">
      <alignment horizontal="left"/>
      <protection locked="0" hidden="1"/>
    </xf>
    <xf numFmtId="0" fontId="1" fillId="0" borderId="10" xfId="0" applyFont="1" applyBorder="1" applyAlignment="1" applyProtection="1">
      <alignment horizontal="center" vertical="top"/>
      <protection hidden="1"/>
    </xf>
    <xf numFmtId="0" fontId="21" fillId="0" borderId="42" xfId="0" applyFont="1" applyBorder="1" applyAlignment="1" applyProtection="1">
      <alignment horizontal="left" vertical="center" wrapText="1"/>
      <protection hidden="1"/>
    </xf>
    <xf numFmtId="0" fontId="21" fillId="0" borderId="43" xfId="0" applyFont="1" applyBorder="1" applyAlignment="1" applyProtection="1">
      <alignment horizontal="left" vertical="center" wrapText="1"/>
      <protection hidden="1"/>
    </xf>
    <xf numFmtId="0" fontId="21" fillId="0" borderId="44" xfId="0" applyFont="1" applyBorder="1" applyAlignment="1" applyProtection="1">
      <alignment horizontal="left" vertical="center" wrapText="1"/>
      <protection hidden="1"/>
    </xf>
    <xf numFmtId="0" fontId="1" fillId="0" borderId="19"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locked="0" hidden="1"/>
    </xf>
    <xf numFmtId="0" fontId="21" fillId="0" borderId="20"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0" xfId="0" applyFont="1" applyAlignment="1" applyProtection="1">
      <alignment horizontal="center" vertical="center" shrinkToFit="1"/>
      <protection locked="0" hidden="1"/>
    </xf>
    <xf numFmtId="0" fontId="21" fillId="0" borderId="15" xfId="0" applyFont="1" applyBorder="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22" fillId="0" borderId="23" xfId="0" applyFont="1" applyBorder="1" applyAlignment="1" applyProtection="1">
      <alignment horizontal="left" vertical="center" wrapText="1"/>
      <protection hidden="1"/>
    </xf>
    <xf numFmtId="0" fontId="22" fillId="0" borderId="19" xfId="0" applyFont="1" applyBorder="1" applyAlignment="1" applyProtection="1">
      <alignment horizontal="left" vertical="center" wrapText="1"/>
      <protection hidden="1"/>
    </xf>
    <xf numFmtId="0" fontId="22" fillId="0" borderId="20" xfId="0" applyFont="1" applyBorder="1" applyAlignment="1" applyProtection="1">
      <alignment horizontal="left" vertical="center" wrapText="1"/>
      <protection hidden="1"/>
    </xf>
    <xf numFmtId="0" fontId="22" fillId="0" borderId="22"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12" xfId="0" applyFont="1" applyBorder="1" applyAlignment="1" applyProtection="1">
      <alignment horizontal="left" vertical="center" wrapText="1"/>
      <protection hidden="1"/>
    </xf>
    <xf numFmtId="0" fontId="21" fillId="0" borderId="20" xfId="0" applyFont="1" applyBorder="1" applyProtection="1">
      <alignment vertical="center"/>
      <protection hidden="1"/>
    </xf>
    <xf numFmtId="0" fontId="1" fillId="0" borderId="29"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3" xfId="0" applyFont="1" applyBorder="1" applyAlignment="1" applyProtection="1">
      <alignment horizontal="center" vertical="center" shrinkToFit="1"/>
      <protection hidden="1"/>
    </xf>
    <xf numFmtId="0" fontId="21" fillId="0" borderId="11"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shrinkToFit="1"/>
      <protection hidden="1"/>
    </xf>
    <xf numFmtId="0" fontId="21" fillId="0" borderId="16" xfId="0" applyFont="1" applyBorder="1" applyAlignment="1" applyProtection="1">
      <alignment horizontal="center" vertical="center" shrinkToFit="1"/>
      <protection hidden="1"/>
    </xf>
    <xf numFmtId="38" fontId="21" fillId="0" borderId="23" xfId="33" applyFont="1" applyFill="1" applyBorder="1" applyAlignment="1" applyProtection="1">
      <alignment horizontal="left" vertical="center" wrapText="1"/>
      <protection hidden="1"/>
    </xf>
    <xf numFmtId="38" fontId="21" fillId="0" borderId="19" xfId="33" applyFont="1" applyFill="1" applyBorder="1" applyAlignment="1" applyProtection="1">
      <alignment horizontal="left" vertical="center" wrapText="1"/>
      <protection hidden="1"/>
    </xf>
    <xf numFmtId="38" fontId="21" fillId="0" borderId="20" xfId="33" applyFont="1" applyFill="1" applyBorder="1" applyAlignment="1" applyProtection="1">
      <alignment horizontal="left" vertical="center" wrapText="1"/>
      <protection hidden="1"/>
    </xf>
    <xf numFmtId="38" fontId="21" fillId="0" borderId="13" xfId="33" applyFont="1" applyFill="1" applyBorder="1" applyAlignment="1" applyProtection="1">
      <alignment horizontal="left" vertical="center" wrapText="1"/>
      <protection hidden="1"/>
    </xf>
    <xf numFmtId="38" fontId="21" fillId="0" borderId="0" xfId="33" applyFont="1" applyFill="1" applyBorder="1" applyAlignment="1" applyProtection="1">
      <alignment horizontal="left" vertical="center" wrapText="1"/>
      <protection hidden="1"/>
    </xf>
    <xf numFmtId="38" fontId="21" fillId="0" borderId="11" xfId="33" applyFont="1" applyFill="1" applyBorder="1" applyAlignment="1" applyProtection="1">
      <alignment horizontal="left" vertical="center" wrapText="1"/>
      <protection hidden="1"/>
    </xf>
    <xf numFmtId="38" fontId="21" fillId="0" borderId="14" xfId="33" applyFont="1" applyFill="1" applyBorder="1" applyAlignment="1" applyProtection="1">
      <alignment horizontal="left" vertical="center" wrapText="1"/>
      <protection hidden="1"/>
    </xf>
    <xf numFmtId="38" fontId="21" fillId="0" borderId="15" xfId="33" applyFont="1" applyFill="1" applyBorder="1" applyAlignment="1" applyProtection="1">
      <alignment horizontal="left" vertical="center" wrapText="1"/>
      <protection hidden="1"/>
    </xf>
    <xf numFmtId="38" fontId="21" fillId="0" borderId="16" xfId="33" applyFont="1" applyFill="1" applyBorder="1" applyAlignment="1" applyProtection="1">
      <alignment horizontal="left" vertical="center" wrapText="1"/>
      <protection hidden="1"/>
    </xf>
    <xf numFmtId="0" fontId="21" fillId="0" borderId="0" xfId="0" applyFont="1" applyAlignment="1" applyProtection="1">
      <alignment horizontal="right" shrinkToFit="1"/>
      <protection hidden="1"/>
    </xf>
    <xf numFmtId="177" fontId="22" fillId="0" borderId="23" xfId="0" applyNumberFormat="1" applyFont="1" applyBorder="1" applyAlignment="1" applyProtection="1">
      <alignment horizontal="center" vertical="center"/>
      <protection hidden="1"/>
    </xf>
    <xf numFmtId="177" fontId="22" fillId="0" borderId="19" xfId="0" applyNumberFormat="1" applyFont="1" applyBorder="1" applyAlignment="1" applyProtection="1">
      <alignment horizontal="center" vertical="center"/>
      <protection hidden="1"/>
    </xf>
    <xf numFmtId="177" fontId="22" fillId="0" borderId="20" xfId="0" applyNumberFormat="1" applyFont="1" applyBorder="1" applyAlignment="1" applyProtection="1">
      <alignment horizontal="center" vertical="center"/>
      <protection hidden="1"/>
    </xf>
    <xf numFmtId="177" fontId="22" fillId="0" borderId="13"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2" fillId="0" borderId="14" xfId="0" applyNumberFormat="1" applyFont="1" applyBorder="1" applyAlignment="1" applyProtection="1">
      <alignment horizontal="center" vertical="center"/>
      <protection hidden="1"/>
    </xf>
    <xf numFmtId="177" fontId="22" fillId="0" borderId="15" xfId="0" applyNumberFormat="1" applyFont="1" applyBorder="1" applyAlignment="1" applyProtection="1">
      <alignment horizontal="center" vertical="center"/>
      <protection hidden="1"/>
    </xf>
    <xf numFmtId="177" fontId="22" fillId="0" borderId="16" xfId="0" applyNumberFormat="1" applyFont="1" applyBorder="1" applyAlignment="1" applyProtection="1">
      <alignment horizontal="center" vertical="center"/>
      <protection hidden="1"/>
    </xf>
    <xf numFmtId="0" fontId="21" fillId="0" borderId="24" xfId="0" applyFont="1" applyBorder="1" applyAlignment="1" applyProtection="1">
      <alignment horizontal="left" vertical="center" wrapText="1"/>
      <protection hidden="1"/>
    </xf>
    <xf numFmtId="0" fontId="21" fillId="0" borderId="19" xfId="0" applyFont="1" applyBorder="1" applyAlignment="1" applyProtection="1">
      <alignment horizontal="right" shrinkToFit="1"/>
      <protection hidden="1"/>
    </xf>
    <xf numFmtId="0" fontId="21" fillId="0" borderId="0" xfId="0" applyFont="1" applyAlignment="1" applyProtection="1">
      <protection hidden="1"/>
    </xf>
    <xf numFmtId="0" fontId="21" fillId="0" borderId="15" xfId="0" applyFont="1" applyBorder="1" applyAlignment="1" applyProtection="1">
      <protection hidden="1"/>
    </xf>
    <xf numFmtId="0" fontId="21" fillId="0" borderId="35" xfId="0" applyFont="1" applyBorder="1" applyAlignment="1" applyProtection="1">
      <alignment horizontal="center" vertical="center"/>
      <protection hidden="1"/>
    </xf>
    <xf numFmtId="0" fontId="21" fillId="0" borderId="41" xfId="0" applyFont="1" applyBorder="1" applyAlignment="1" applyProtection="1">
      <alignment horizontal="center" vertical="center"/>
      <protection hidden="1"/>
    </xf>
    <xf numFmtId="0" fontId="21" fillId="0" borderId="28" xfId="0" applyFont="1" applyBorder="1" applyAlignment="1" applyProtection="1">
      <alignment horizontal="center" vertical="center"/>
      <protection hidden="1"/>
    </xf>
    <xf numFmtId="0" fontId="22" fillId="0" borderId="19" xfId="0" applyFont="1" applyBorder="1" applyAlignment="1" applyProtection="1">
      <alignment vertical="center" wrapText="1"/>
      <protection hidden="1"/>
    </xf>
    <xf numFmtId="0" fontId="22" fillId="0" borderId="19" xfId="0" applyFont="1" applyBorder="1" applyProtection="1">
      <alignment vertical="center"/>
      <protection hidden="1"/>
    </xf>
    <xf numFmtId="0" fontId="22" fillId="0" borderId="2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2" fillId="0" borderId="15" xfId="0" applyFont="1" applyBorder="1" applyProtection="1">
      <alignment vertical="center"/>
      <protection hidden="1"/>
    </xf>
    <xf numFmtId="0" fontId="22" fillId="0" borderId="16" xfId="0" applyFont="1" applyBorder="1" applyProtection="1">
      <alignment vertical="center"/>
      <protection hidden="1"/>
    </xf>
    <xf numFmtId="0" fontId="21" fillId="0" borderId="19" xfId="0" applyFont="1" applyBorder="1" applyAlignment="1" applyProtection="1">
      <alignment horizontal="left"/>
      <protection hidden="1"/>
    </xf>
    <xf numFmtId="0" fontId="0" fillId="0" borderId="24"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11" xfId="0" applyBorder="1" applyAlignment="1">
      <alignment horizontal="left"/>
    </xf>
    <xf numFmtId="0" fontId="0" fillId="0" borderId="10" xfId="0" applyBorder="1" applyAlignment="1"/>
    <xf numFmtId="0" fontId="0" fillId="0" borderId="11" xfId="0" applyBorder="1" applyAlignment="1"/>
    <xf numFmtId="0" fontId="28" fillId="0" borderId="24" xfId="0" applyFont="1" applyBorder="1" applyAlignment="1">
      <alignment horizontal="center" vertical="center"/>
    </xf>
    <xf numFmtId="3" fontId="28" fillId="0" borderId="24" xfId="0" applyNumberFormat="1" applyFont="1" applyBorder="1" applyAlignment="1">
      <alignment horizontal="center" vertical="center"/>
    </xf>
    <xf numFmtId="0" fontId="21" fillId="0" borderId="24" xfId="0" applyFont="1" applyBorder="1" applyAlignment="1" applyProtection="1">
      <alignment horizontal="center" vertical="center"/>
      <protection locked="0" hidden="1"/>
    </xf>
    <xf numFmtId="0" fontId="21" fillId="0" borderId="24" xfId="0" applyFont="1" applyBorder="1" applyAlignment="1" applyProtection="1">
      <alignment horizontal="left" vertical="center" shrinkToFit="1"/>
      <protection hidden="1"/>
    </xf>
    <xf numFmtId="0" fontId="21" fillId="0" borderId="24" xfId="0" applyFont="1" applyBorder="1" applyAlignment="1" applyProtection="1">
      <alignment horizontal="left" vertical="center" shrinkToFit="1"/>
      <protection locked="0" hidden="1"/>
    </xf>
    <xf numFmtId="0" fontId="1" fillId="0" borderId="24" xfId="0" applyFont="1" applyBorder="1" applyAlignment="1" applyProtection="1">
      <alignment horizontal="left" vertical="center" shrinkToFit="1"/>
      <protection locked="0" hidden="1"/>
    </xf>
    <xf numFmtId="0" fontId="21" fillId="0" borderId="23"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4"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9DD95E8-3CA7-4DCC-B974-24EF899EEAED}"/>
    <cellStyle name="Normal 2 2" xfId="45" xr:uid="{CF77AAA8-1667-484B-9E36-070F8465BF3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F576D4C-DA2E-4F5C-9738-D9379009F7B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0170-41AE-4795-B868-721FC495FEED}">
  <dimension ref="A1:DR873"/>
  <sheetViews>
    <sheetView tabSelected="1" zoomScale="106" zoomScaleNormal="106" zoomScaleSheetLayoutView="55" workbookViewId="0">
      <selection activeCell="CM1" sqref="CM1:XFD1048576"/>
    </sheetView>
  </sheetViews>
  <sheetFormatPr defaultColWidth="0" defaultRowHeight="13" zeroHeight="1" x14ac:dyDescent="0.2"/>
  <cols>
    <col min="1" max="4" width="1.6328125" style="23" customWidth="1"/>
    <col min="5" max="36" width="1.08984375" style="23" customWidth="1"/>
    <col min="37" max="37" width="1.36328125" style="23" customWidth="1"/>
    <col min="38" max="59" width="1.08984375" style="23" customWidth="1"/>
    <col min="60" max="60" width="2.7265625" style="23" customWidth="1"/>
    <col min="61" max="85" width="1.08984375" style="23" customWidth="1"/>
    <col min="86" max="90" width="5.6328125" style="23" customWidth="1"/>
    <col min="91" max="16384" width="9" style="1" hidden="1"/>
  </cols>
  <sheetData>
    <row r="1" spans="5:122" ht="8.15" customHeight="1" x14ac:dyDescent="0.2"/>
    <row r="2" spans="5:122" ht="8.15" customHeight="1" x14ac:dyDescent="0.2"/>
    <row r="3" spans="5:122" ht="8.15" customHeight="1" x14ac:dyDescent="0.2">
      <c r="E3" s="108" t="s">
        <v>0</v>
      </c>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row>
    <row r="4" spans="5:122" ht="8.15" customHeight="1" x14ac:dyDescent="0.2">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row>
    <row r="5" spans="5:122" ht="8.15" customHeight="1" x14ac:dyDescent="0.2">
      <c r="E5" s="24"/>
      <c r="F5" s="24"/>
      <c r="Z5" s="109" t="s">
        <v>1</v>
      </c>
      <c r="AA5" s="109"/>
      <c r="AB5" s="109"/>
      <c r="AC5" s="109"/>
      <c r="AD5" s="109"/>
      <c r="AE5" s="109"/>
      <c r="AF5" s="109"/>
      <c r="AG5" s="109"/>
      <c r="AH5" s="109"/>
      <c r="AI5" s="109"/>
      <c r="AJ5" s="110" t="s">
        <v>1</v>
      </c>
      <c r="AK5" s="110"/>
      <c r="AL5" s="110"/>
      <c r="AM5" s="110"/>
      <c r="AN5" s="110"/>
      <c r="AO5" s="110"/>
      <c r="AP5" s="110"/>
      <c r="AQ5" s="110"/>
      <c r="AR5" s="110"/>
      <c r="AS5" s="110"/>
      <c r="AT5" s="110"/>
      <c r="AU5" s="109" t="s">
        <v>2</v>
      </c>
      <c r="AV5" s="109"/>
      <c r="AW5" s="109"/>
      <c r="AX5" s="109"/>
      <c r="AY5" s="109"/>
      <c r="AZ5" s="109"/>
      <c r="BA5" s="109"/>
      <c r="BB5" s="109"/>
      <c r="BC5" s="109"/>
      <c r="BD5" s="109"/>
      <c r="BE5" s="109"/>
      <c r="BF5" s="108" t="str">
        <f>IF(AJ5="","",VLOOKUP(AJ5,CQ56:CS59,2,0))</f>
        <v>UCMP型式</v>
      </c>
      <c r="BG5" s="108"/>
      <c r="BH5" s="108"/>
      <c r="BI5" s="108"/>
      <c r="BJ5" s="108"/>
      <c r="BK5" s="108"/>
      <c r="BL5" s="108"/>
      <c r="BM5" s="108"/>
      <c r="BN5" s="108"/>
      <c r="BO5" s="108"/>
      <c r="BP5" s="109" t="s">
        <v>3</v>
      </c>
      <c r="BQ5" s="108"/>
      <c r="BR5" s="108"/>
    </row>
    <row r="6" spans="5:122" ht="8.15" customHeight="1" x14ac:dyDescent="0.2">
      <c r="Z6" s="109"/>
      <c r="AA6" s="109"/>
      <c r="AB6" s="109"/>
      <c r="AC6" s="109"/>
      <c r="AD6" s="109"/>
      <c r="AE6" s="109"/>
      <c r="AF6" s="109"/>
      <c r="AG6" s="109"/>
      <c r="AH6" s="109"/>
      <c r="AI6" s="109"/>
      <c r="AJ6" s="110"/>
      <c r="AK6" s="110"/>
      <c r="AL6" s="110"/>
      <c r="AM6" s="110"/>
      <c r="AN6" s="110"/>
      <c r="AO6" s="110"/>
      <c r="AP6" s="110"/>
      <c r="AQ6" s="110"/>
      <c r="AR6" s="110"/>
      <c r="AS6" s="110"/>
      <c r="AT6" s="110"/>
      <c r="AU6" s="109"/>
      <c r="AV6" s="109"/>
      <c r="AW6" s="109"/>
      <c r="AX6" s="109"/>
      <c r="AY6" s="109"/>
      <c r="AZ6" s="109"/>
      <c r="BA6" s="109"/>
      <c r="BB6" s="109"/>
      <c r="BC6" s="109"/>
      <c r="BD6" s="109"/>
      <c r="BE6" s="109"/>
      <c r="BF6" s="108"/>
      <c r="BG6" s="108"/>
      <c r="BH6" s="108"/>
      <c r="BI6" s="108"/>
      <c r="BJ6" s="108"/>
      <c r="BK6" s="108"/>
      <c r="BL6" s="108"/>
      <c r="BM6" s="108"/>
      <c r="BN6" s="108"/>
      <c r="BO6" s="108"/>
      <c r="BP6" s="108"/>
      <c r="BQ6" s="108"/>
      <c r="BR6" s="108"/>
    </row>
    <row r="7" spans="5:122" ht="8.15" customHeight="1" x14ac:dyDescent="0.2">
      <c r="E7" s="111" t="s">
        <v>4</v>
      </c>
      <c r="F7" s="111"/>
      <c r="G7" s="111"/>
      <c r="H7" s="111"/>
      <c r="I7" s="111"/>
      <c r="J7" s="111"/>
      <c r="K7" s="111"/>
      <c r="L7" s="111"/>
      <c r="M7" s="111"/>
      <c r="N7" s="111"/>
      <c r="O7" s="111"/>
      <c r="P7" s="111"/>
      <c r="Q7" s="97" t="s">
        <v>5</v>
      </c>
      <c r="R7" s="99"/>
      <c r="S7" s="99"/>
      <c r="T7" s="99"/>
      <c r="U7" s="99"/>
      <c r="V7" s="99"/>
      <c r="W7" s="99"/>
      <c r="X7" s="99"/>
      <c r="Y7" s="99"/>
      <c r="Z7" s="99"/>
      <c r="AA7" s="99"/>
      <c r="AB7" s="99"/>
      <c r="AC7" s="99"/>
      <c r="AD7" s="99"/>
      <c r="AE7" s="99"/>
      <c r="AF7" s="99"/>
      <c r="AG7" s="99"/>
      <c r="AH7" s="99"/>
      <c r="AI7" s="99"/>
      <c r="AJ7" s="99"/>
      <c r="AK7" s="99"/>
      <c r="AL7" s="99"/>
      <c r="AM7" s="99"/>
      <c r="AN7" s="99"/>
      <c r="AO7" s="99"/>
      <c r="AP7" s="25"/>
      <c r="AQ7" s="25"/>
      <c r="AR7" s="25"/>
      <c r="AS7" s="25"/>
      <c r="AT7" s="25"/>
      <c r="AV7" s="103" t="s">
        <v>6</v>
      </c>
      <c r="AW7" s="104"/>
      <c r="AX7" s="104"/>
      <c r="AY7" s="104"/>
      <c r="AZ7" s="104"/>
      <c r="BA7" s="104"/>
      <c r="BB7" s="104"/>
      <c r="BC7" s="104"/>
      <c r="BD7" s="104"/>
      <c r="BE7" s="104"/>
      <c r="BF7" s="104"/>
      <c r="BG7" s="104"/>
      <c r="BH7" s="106"/>
      <c r="BI7" s="106"/>
      <c r="BJ7" s="106"/>
      <c r="BK7" s="106"/>
      <c r="BL7" s="106"/>
      <c r="BM7" s="106"/>
      <c r="BN7" s="113" t="s">
        <v>7</v>
      </c>
      <c r="BO7" s="113"/>
      <c r="BP7" s="113"/>
      <c r="BQ7" s="113"/>
      <c r="BR7" s="113"/>
      <c r="BS7" s="113"/>
      <c r="BT7" s="113"/>
      <c r="BU7" s="113"/>
      <c r="BV7" s="113"/>
      <c r="BW7" s="113"/>
      <c r="BX7" s="113"/>
      <c r="BY7" s="113"/>
      <c r="BZ7" s="113"/>
      <c r="CA7" s="113"/>
      <c r="CB7" s="113"/>
      <c r="CC7" s="113"/>
      <c r="CD7" s="113"/>
      <c r="CE7" s="113"/>
      <c r="CF7" s="113"/>
      <c r="CG7" s="113"/>
    </row>
    <row r="8" spans="5:122" ht="8.15" customHeight="1" x14ac:dyDescent="0.2">
      <c r="E8" s="112"/>
      <c r="F8" s="112"/>
      <c r="G8" s="112"/>
      <c r="H8" s="112"/>
      <c r="I8" s="112"/>
      <c r="J8" s="112"/>
      <c r="K8" s="112"/>
      <c r="L8" s="112"/>
      <c r="M8" s="112"/>
      <c r="N8" s="112"/>
      <c r="O8" s="112"/>
      <c r="P8" s="112"/>
      <c r="Q8" s="98"/>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26"/>
      <c r="AQ8" s="25"/>
      <c r="AR8" s="25"/>
      <c r="AS8" s="25"/>
      <c r="AT8" s="25"/>
      <c r="AV8" s="105"/>
      <c r="AW8" s="105"/>
      <c r="AX8" s="105"/>
      <c r="AY8" s="105"/>
      <c r="AZ8" s="105"/>
      <c r="BA8" s="105"/>
      <c r="BB8" s="105"/>
      <c r="BC8" s="105"/>
      <c r="BD8" s="105"/>
      <c r="BE8" s="105"/>
      <c r="BF8" s="105"/>
      <c r="BG8" s="105"/>
      <c r="BH8" s="107"/>
      <c r="BI8" s="107"/>
      <c r="BJ8" s="107"/>
      <c r="BK8" s="107"/>
      <c r="BL8" s="107"/>
      <c r="BM8" s="107"/>
      <c r="BN8" s="113"/>
      <c r="BO8" s="113"/>
      <c r="BP8" s="113"/>
      <c r="BQ8" s="113"/>
      <c r="BR8" s="113"/>
      <c r="BS8" s="113"/>
      <c r="BT8" s="113"/>
      <c r="BU8" s="113"/>
      <c r="BV8" s="113"/>
      <c r="BW8" s="113"/>
      <c r="BX8" s="113"/>
      <c r="BY8" s="113"/>
      <c r="BZ8" s="113"/>
      <c r="CA8" s="113"/>
      <c r="CB8" s="113"/>
      <c r="CC8" s="113"/>
      <c r="CD8" s="113"/>
      <c r="CE8" s="113"/>
      <c r="CF8" s="113"/>
      <c r="CG8" s="113"/>
    </row>
    <row r="9" spans="5:122" ht="8.15" customHeight="1" x14ac:dyDescent="0.2">
      <c r="E9" s="101" t="s">
        <v>8</v>
      </c>
      <c r="F9" s="101"/>
      <c r="G9" s="101"/>
      <c r="H9" s="101"/>
      <c r="I9" s="101"/>
      <c r="J9" s="101"/>
      <c r="K9" s="101"/>
      <c r="L9" s="101"/>
      <c r="M9" s="101"/>
      <c r="N9" s="101"/>
      <c r="O9" s="101"/>
      <c r="P9" s="101"/>
      <c r="Q9" s="97" t="s">
        <v>5</v>
      </c>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BB9" s="27"/>
      <c r="BC9" s="27"/>
      <c r="BD9" s="27"/>
      <c r="BE9" s="27"/>
      <c r="BF9" s="27"/>
      <c r="BG9" s="27"/>
      <c r="BH9" s="27"/>
      <c r="BI9" s="27"/>
      <c r="BJ9" s="27"/>
      <c r="BK9" s="27"/>
      <c r="BL9" s="27"/>
      <c r="BM9" s="27"/>
      <c r="BN9" s="27"/>
      <c r="BO9" s="2"/>
      <c r="BP9" s="2"/>
      <c r="BQ9" s="2"/>
      <c r="BR9" s="2"/>
      <c r="BS9" s="2"/>
      <c r="BT9" s="2"/>
      <c r="BU9" s="2"/>
      <c r="BV9" s="2"/>
      <c r="BW9" s="2"/>
      <c r="BX9" s="2"/>
      <c r="BY9" s="2"/>
      <c r="BZ9" s="2"/>
      <c r="CA9" s="2"/>
      <c r="CB9" s="2"/>
      <c r="CC9" s="2"/>
      <c r="CD9" s="2"/>
      <c r="CE9" s="2"/>
      <c r="CF9" s="2"/>
      <c r="CG9" s="2"/>
    </row>
    <row r="10" spans="5:122" ht="8.15" customHeight="1" x14ac:dyDescent="0.2">
      <c r="E10" s="102"/>
      <c r="F10" s="102"/>
      <c r="G10" s="102"/>
      <c r="H10" s="102"/>
      <c r="I10" s="102"/>
      <c r="J10" s="102"/>
      <c r="K10" s="102"/>
      <c r="L10" s="102"/>
      <c r="M10" s="102"/>
      <c r="N10" s="102"/>
      <c r="O10" s="102"/>
      <c r="P10" s="102"/>
      <c r="Q10" s="98"/>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28"/>
      <c r="BJ10" s="2"/>
      <c r="BK10" s="2"/>
      <c r="BL10" s="2"/>
      <c r="BM10" s="2"/>
      <c r="BN10" s="2"/>
      <c r="BO10" s="2"/>
      <c r="BP10" s="2"/>
      <c r="BQ10" s="2"/>
      <c r="BR10" s="2"/>
      <c r="BS10" s="2"/>
      <c r="BT10" s="2"/>
      <c r="BU10" s="2"/>
      <c r="BV10" s="2"/>
      <c r="BW10" s="2"/>
      <c r="BX10" s="29"/>
      <c r="BY10" s="29"/>
      <c r="BZ10" s="29"/>
      <c r="CA10" s="29"/>
      <c r="CB10" s="29"/>
      <c r="CC10" s="29"/>
      <c r="CD10" s="29"/>
      <c r="CE10" s="29"/>
      <c r="CF10" s="29"/>
      <c r="CG10" s="29"/>
    </row>
    <row r="11" spans="5:122" ht="8.15" customHeight="1" x14ac:dyDescent="0.2">
      <c r="E11" s="101" t="s">
        <v>9</v>
      </c>
      <c r="F11" s="101"/>
      <c r="G11" s="101"/>
      <c r="H11" s="101"/>
      <c r="I11" s="101"/>
      <c r="J11" s="101"/>
      <c r="K11" s="101"/>
      <c r="L11" s="101"/>
      <c r="M11" s="101"/>
      <c r="N11" s="101"/>
      <c r="O11" s="101"/>
      <c r="P11" s="101"/>
      <c r="Q11" s="97" t="s">
        <v>5</v>
      </c>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30"/>
      <c r="AT11" s="113" t="s">
        <v>10</v>
      </c>
      <c r="AU11" s="113"/>
      <c r="AV11" s="113"/>
      <c r="AW11" s="113"/>
      <c r="AX11" s="113"/>
      <c r="AY11" s="113"/>
      <c r="AZ11" s="118" t="s">
        <v>11</v>
      </c>
      <c r="BA11" s="118"/>
      <c r="BB11" s="118"/>
      <c r="BC11" s="118"/>
      <c r="BD11" s="118"/>
      <c r="BE11" s="113" t="s">
        <v>12</v>
      </c>
      <c r="BF11" s="113"/>
      <c r="BG11" s="118"/>
      <c r="BH11" s="118"/>
      <c r="BI11" s="113" t="s">
        <v>13</v>
      </c>
      <c r="BJ11" s="113"/>
      <c r="BK11" s="118"/>
      <c r="BL11" s="118"/>
      <c r="BM11" s="122"/>
      <c r="BN11" s="113" t="s">
        <v>210</v>
      </c>
      <c r="BO11" s="120"/>
      <c r="BP11" s="2"/>
      <c r="BQ11" s="116" t="s">
        <v>14</v>
      </c>
      <c r="BR11" s="116"/>
      <c r="BS11" s="116"/>
      <c r="BT11" s="116"/>
      <c r="BU11" s="116"/>
      <c r="BV11" s="116"/>
      <c r="BW11" s="116"/>
      <c r="BX11" s="116"/>
      <c r="BY11" s="118"/>
      <c r="BZ11" s="118"/>
      <c r="CA11" s="118"/>
      <c r="CB11" s="118"/>
      <c r="CC11" s="118"/>
      <c r="CD11" s="118"/>
      <c r="CE11" s="116" t="s">
        <v>15</v>
      </c>
      <c r="CF11" s="116"/>
      <c r="CG11" s="116"/>
    </row>
    <row r="12" spans="5:122" ht="8.15" customHeight="1" x14ac:dyDescent="0.2">
      <c r="E12" s="102"/>
      <c r="F12" s="102"/>
      <c r="G12" s="102"/>
      <c r="H12" s="102"/>
      <c r="I12" s="102"/>
      <c r="J12" s="102"/>
      <c r="K12" s="102"/>
      <c r="L12" s="102"/>
      <c r="M12" s="102"/>
      <c r="N12" s="102"/>
      <c r="O12" s="102"/>
      <c r="P12" s="102"/>
      <c r="Q12" s="98"/>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28"/>
      <c r="AT12" s="175"/>
      <c r="AU12" s="175"/>
      <c r="AV12" s="175"/>
      <c r="AW12" s="175"/>
      <c r="AX12" s="175"/>
      <c r="AY12" s="175"/>
      <c r="AZ12" s="119"/>
      <c r="BA12" s="119"/>
      <c r="BB12" s="119"/>
      <c r="BC12" s="119"/>
      <c r="BD12" s="119"/>
      <c r="BE12" s="175"/>
      <c r="BF12" s="175"/>
      <c r="BG12" s="119"/>
      <c r="BH12" s="119"/>
      <c r="BI12" s="175"/>
      <c r="BJ12" s="175"/>
      <c r="BK12" s="119"/>
      <c r="BL12" s="119"/>
      <c r="BM12" s="123"/>
      <c r="BN12" s="121"/>
      <c r="BO12" s="121"/>
      <c r="BP12" s="2"/>
      <c r="BQ12" s="117"/>
      <c r="BR12" s="117"/>
      <c r="BS12" s="117"/>
      <c r="BT12" s="117"/>
      <c r="BU12" s="117"/>
      <c r="BV12" s="117"/>
      <c r="BW12" s="117"/>
      <c r="BX12" s="117"/>
      <c r="BY12" s="119"/>
      <c r="BZ12" s="119"/>
      <c r="CA12" s="119"/>
      <c r="CB12" s="119"/>
      <c r="CC12" s="119"/>
      <c r="CD12" s="119"/>
      <c r="CE12" s="117"/>
      <c r="CF12" s="117"/>
      <c r="CG12" s="117"/>
    </row>
    <row r="13" spans="5:122" ht="8.15" customHeight="1" x14ac:dyDescent="0.2">
      <c r="BI13" s="31"/>
      <c r="BJ13" s="31"/>
      <c r="BK13" s="31"/>
      <c r="BL13" s="31"/>
      <c r="BM13" s="31"/>
      <c r="BN13" s="31"/>
      <c r="BO13" s="31"/>
      <c r="BP13" s="31"/>
      <c r="BQ13" s="31"/>
      <c r="BR13" s="31"/>
      <c r="BS13" s="31"/>
      <c r="BT13" s="31"/>
      <c r="BU13" s="31"/>
      <c r="BV13" s="31"/>
      <c r="BW13" s="31"/>
      <c r="BX13" s="32"/>
      <c r="BY13" s="32"/>
      <c r="BZ13" s="32"/>
      <c r="CA13" s="32"/>
      <c r="CB13" s="32"/>
      <c r="CC13" s="32"/>
      <c r="CD13" s="32"/>
      <c r="CE13" s="32"/>
      <c r="CF13" s="32"/>
      <c r="CG13" s="32"/>
      <c r="DQ13"/>
    </row>
    <row r="14" spans="5:122" ht="8.15" customHeight="1" x14ac:dyDescent="0.2">
      <c r="E14" s="160" t="s">
        <v>16</v>
      </c>
      <c r="F14" s="161"/>
      <c r="G14" s="162"/>
      <c r="H14" s="162"/>
      <c r="I14" s="162"/>
      <c r="J14" s="162"/>
      <c r="K14" s="162"/>
      <c r="L14" s="162"/>
      <c r="M14" s="163"/>
      <c r="N14" s="170" t="s">
        <v>17</v>
      </c>
      <c r="O14" s="171"/>
      <c r="P14" s="171"/>
      <c r="Q14" s="171"/>
      <c r="R14" s="171"/>
      <c r="S14" s="171"/>
      <c r="T14" s="171"/>
      <c r="U14" s="171"/>
      <c r="V14" s="171"/>
      <c r="W14" s="171"/>
      <c r="X14" s="171"/>
      <c r="Y14" s="170" t="s">
        <v>18</v>
      </c>
      <c r="Z14" s="171"/>
      <c r="AA14" s="171"/>
      <c r="AB14" s="171"/>
      <c r="AC14" s="171"/>
      <c r="AD14" s="171"/>
      <c r="AE14" s="171"/>
      <c r="AF14" s="171"/>
      <c r="AG14" s="171"/>
      <c r="AH14" s="171"/>
      <c r="AI14" s="171"/>
      <c r="AJ14" s="171"/>
      <c r="AK14" s="171"/>
      <c r="AL14" s="170" t="s">
        <v>19</v>
      </c>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3" t="s">
        <v>20</v>
      </c>
      <c r="BJ14" s="174"/>
      <c r="BK14" s="174"/>
      <c r="BL14" s="174"/>
      <c r="BM14" s="174"/>
      <c r="BN14" s="174"/>
      <c r="BO14" s="174"/>
      <c r="BP14" s="174"/>
      <c r="BQ14" s="174"/>
      <c r="BR14" s="174"/>
      <c r="BS14" s="174"/>
      <c r="BT14" s="174"/>
      <c r="BU14" s="174"/>
      <c r="BV14" s="174"/>
      <c r="BW14" s="174"/>
      <c r="BX14" s="173" t="s">
        <v>21</v>
      </c>
      <c r="BY14" s="174"/>
      <c r="BZ14" s="174"/>
      <c r="CA14" s="174"/>
      <c r="CB14" s="174"/>
      <c r="CC14" s="174"/>
      <c r="CD14" s="174"/>
      <c r="CE14" s="174"/>
      <c r="CF14" s="174"/>
      <c r="CG14" s="174"/>
      <c r="DQ14"/>
      <c r="DR14" s="4"/>
    </row>
    <row r="15" spans="5:122" ht="8.15" customHeight="1" x14ac:dyDescent="0.2">
      <c r="E15" s="164"/>
      <c r="F15" s="165"/>
      <c r="G15" s="165"/>
      <c r="H15" s="165"/>
      <c r="I15" s="165"/>
      <c r="J15" s="165"/>
      <c r="K15" s="165"/>
      <c r="L15" s="165"/>
      <c r="M15" s="166"/>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DQ15"/>
      <c r="DR15" s="4"/>
    </row>
    <row r="16" spans="5:122" ht="8.15" customHeight="1" x14ac:dyDescent="0.2">
      <c r="E16" s="164"/>
      <c r="F16" s="165"/>
      <c r="G16" s="165"/>
      <c r="H16" s="165"/>
      <c r="I16" s="165"/>
      <c r="J16" s="165"/>
      <c r="K16" s="165"/>
      <c r="L16" s="165"/>
      <c r="M16" s="166"/>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4"/>
      <c r="BJ16" s="174"/>
      <c r="BK16" s="174"/>
      <c r="BL16" s="174"/>
      <c r="BM16" s="174"/>
      <c r="BN16" s="174"/>
      <c r="BO16" s="174"/>
      <c r="BP16" s="174"/>
      <c r="BQ16" s="174"/>
      <c r="BR16" s="174"/>
      <c r="BS16" s="174"/>
      <c r="BT16" s="174"/>
      <c r="BU16" s="174"/>
      <c r="BV16" s="174"/>
      <c r="BW16" s="174"/>
      <c r="BX16" s="124" t="s">
        <v>22</v>
      </c>
      <c r="BY16" s="125"/>
      <c r="BZ16" s="125"/>
      <c r="CA16" s="125"/>
      <c r="CB16" s="126"/>
      <c r="CC16" s="128" t="s">
        <v>23</v>
      </c>
      <c r="CD16" s="125"/>
      <c r="CE16" s="125"/>
      <c r="CF16" s="126"/>
      <c r="CG16" s="129"/>
      <c r="DQ16"/>
      <c r="DR16" s="4"/>
    </row>
    <row r="17" spans="5:105" ht="8.15" customHeight="1" x14ac:dyDescent="0.2">
      <c r="E17" s="167"/>
      <c r="F17" s="168"/>
      <c r="G17" s="168"/>
      <c r="H17" s="168"/>
      <c r="I17" s="168"/>
      <c r="J17" s="168"/>
      <c r="K17" s="168"/>
      <c r="L17" s="168"/>
      <c r="M17" s="169"/>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4"/>
      <c r="BJ17" s="174"/>
      <c r="BK17" s="174"/>
      <c r="BL17" s="174"/>
      <c r="BM17" s="174"/>
      <c r="BN17" s="174"/>
      <c r="BO17" s="174"/>
      <c r="BP17" s="174"/>
      <c r="BQ17" s="174"/>
      <c r="BR17" s="174"/>
      <c r="BS17" s="174"/>
      <c r="BT17" s="174"/>
      <c r="BU17" s="174"/>
      <c r="BV17" s="174"/>
      <c r="BW17" s="174"/>
      <c r="BX17" s="127"/>
      <c r="BY17" s="125"/>
      <c r="BZ17" s="125"/>
      <c r="CA17" s="125"/>
      <c r="CB17" s="126"/>
      <c r="CC17" s="125"/>
      <c r="CD17" s="125"/>
      <c r="CE17" s="125"/>
      <c r="CF17" s="126"/>
      <c r="CG17" s="129"/>
    </row>
    <row r="18" spans="5:105" ht="3.65" customHeight="1" x14ac:dyDescent="0.2">
      <c r="E18" s="130" t="s">
        <v>24</v>
      </c>
      <c r="F18" s="131"/>
      <c r="G18" s="132"/>
      <c r="H18" s="139" t="s">
        <v>25</v>
      </c>
      <c r="I18" s="140"/>
      <c r="J18" s="140"/>
      <c r="K18" s="140"/>
      <c r="L18" s="140"/>
      <c r="M18" s="141"/>
      <c r="N18" s="139" t="s">
        <v>26</v>
      </c>
      <c r="O18" s="140"/>
      <c r="P18" s="140"/>
      <c r="Q18" s="140"/>
      <c r="R18" s="140"/>
      <c r="S18" s="140"/>
      <c r="T18" s="140"/>
      <c r="U18" s="140"/>
      <c r="V18" s="140"/>
      <c r="W18" s="140"/>
      <c r="X18" s="141"/>
      <c r="Y18" s="151" t="s">
        <v>27</v>
      </c>
      <c r="Z18" s="152"/>
      <c r="AA18" s="152"/>
      <c r="AB18" s="152"/>
      <c r="AC18" s="152"/>
      <c r="AD18" s="152"/>
      <c r="AE18" s="152"/>
      <c r="AF18" s="152"/>
      <c r="AG18" s="152"/>
      <c r="AH18" s="152"/>
      <c r="AI18" s="152"/>
      <c r="AJ18" s="152"/>
      <c r="AK18" s="153"/>
      <c r="AL18" s="139" t="s">
        <v>28</v>
      </c>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1"/>
      <c r="BJ18" s="33"/>
      <c r="BK18" s="33"/>
      <c r="BL18" s="33"/>
      <c r="BM18" s="33"/>
      <c r="BN18" s="34"/>
      <c r="BO18" s="34"/>
      <c r="BP18" s="34"/>
      <c r="BQ18" s="34"/>
      <c r="BR18" s="34"/>
      <c r="BS18" s="34"/>
      <c r="BT18" s="34"/>
      <c r="BU18" s="34"/>
      <c r="BV18" s="34"/>
      <c r="BW18" s="35"/>
      <c r="BX18" s="92"/>
      <c r="BY18" s="93"/>
      <c r="BZ18" s="93"/>
      <c r="CA18" s="93"/>
      <c r="CB18" s="94"/>
      <c r="CC18" s="95"/>
      <c r="CD18" s="93"/>
      <c r="CE18" s="93"/>
      <c r="CF18" s="93"/>
      <c r="CG18" s="96"/>
      <c r="CH18" s="139" t="s">
        <v>29</v>
      </c>
      <c r="CI18" s="140"/>
      <c r="CJ18" s="140"/>
      <c r="CK18" s="141"/>
      <c r="CL18" s="36"/>
      <c r="CM18" s="5"/>
      <c r="CN18" s="5"/>
    </row>
    <row r="19" spans="5:105" ht="7.5" customHeight="1" x14ac:dyDescent="0.2">
      <c r="E19" s="133"/>
      <c r="F19" s="134"/>
      <c r="G19" s="135"/>
      <c r="H19" s="142"/>
      <c r="I19" s="143"/>
      <c r="J19" s="143"/>
      <c r="K19" s="143"/>
      <c r="L19" s="143"/>
      <c r="M19" s="144"/>
      <c r="N19" s="142"/>
      <c r="O19" s="143"/>
      <c r="P19" s="143"/>
      <c r="Q19" s="143"/>
      <c r="R19" s="143"/>
      <c r="S19" s="143"/>
      <c r="T19" s="143"/>
      <c r="U19" s="143"/>
      <c r="V19" s="143"/>
      <c r="W19" s="143"/>
      <c r="X19" s="144"/>
      <c r="Y19" s="154"/>
      <c r="Z19" s="155"/>
      <c r="AA19" s="155"/>
      <c r="AB19" s="155"/>
      <c r="AC19" s="155"/>
      <c r="AD19" s="155"/>
      <c r="AE19" s="155"/>
      <c r="AF19" s="155"/>
      <c r="AG19" s="155"/>
      <c r="AH19" s="155"/>
      <c r="AI19" s="155"/>
      <c r="AJ19" s="155"/>
      <c r="AK19" s="156"/>
      <c r="AL19" s="142"/>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4"/>
      <c r="BX19" s="176"/>
      <c r="BY19" s="122"/>
      <c r="BZ19" s="122"/>
      <c r="CA19" s="122"/>
      <c r="CB19" s="177"/>
      <c r="CC19" s="202"/>
      <c r="CD19" s="122"/>
      <c r="CE19" s="122"/>
      <c r="CF19" s="122"/>
      <c r="CG19" s="204"/>
      <c r="CH19" s="142"/>
      <c r="CI19" s="143"/>
      <c r="CJ19" s="143"/>
      <c r="CK19" s="144"/>
      <c r="CL19" s="36"/>
      <c r="CM19" s="5"/>
      <c r="CN19" s="5"/>
      <c r="CQ19" s="6"/>
      <c r="CR19" s="6"/>
      <c r="CS19" s="6"/>
      <c r="CT19" s="6"/>
      <c r="CU19" s="6"/>
      <c r="CV19" s="7" t="s">
        <v>30</v>
      </c>
      <c r="CW19" s="6"/>
      <c r="CX19" s="6"/>
      <c r="CY19" s="6"/>
      <c r="CZ19" s="6"/>
      <c r="DA19" s="6"/>
    </row>
    <row r="20" spans="5:105" ht="3.65" customHeight="1" x14ac:dyDescent="0.2">
      <c r="E20" s="133"/>
      <c r="F20" s="134"/>
      <c r="G20" s="135"/>
      <c r="H20" s="142"/>
      <c r="I20" s="143"/>
      <c r="J20" s="143"/>
      <c r="K20" s="143"/>
      <c r="L20" s="143"/>
      <c r="M20" s="144"/>
      <c r="N20" s="142"/>
      <c r="O20" s="143"/>
      <c r="P20" s="143"/>
      <c r="Q20" s="143"/>
      <c r="R20" s="143"/>
      <c r="S20" s="143"/>
      <c r="T20" s="143"/>
      <c r="U20" s="143"/>
      <c r="V20" s="143"/>
      <c r="W20" s="143"/>
      <c r="X20" s="144"/>
      <c r="Y20" s="154"/>
      <c r="Z20" s="155"/>
      <c r="AA20" s="155"/>
      <c r="AB20" s="155"/>
      <c r="AC20" s="155"/>
      <c r="AD20" s="155"/>
      <c r="AE20" s="155"/>
      <c r="AF20" s="155"/>
      <c r="AG20" s="155"/>
      <c r="AH20" s="155"/>
      <c r="AI20" s="155"/>
      <c r="AJ20" s="155"/>
      <c r="AK20" s="156"/>
      <c r="AL20" s="142"/>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4"/>
      <c r="BX20" s="178"/>
      <c r="BY20" s="122"/>
      <c r="BZ20" s="122"/>
      <c r="CA20" s="122"/>
      <c r="CB20" s="177"/>
      <c r="CC20" s="205"/>
      <c r="CD20" s="122"/>
      <c r="CE20" s="122"/>
      <c r="CF20" s="122"/>
      <c r="CG20" s="204"/>
      <c r="CH20" s="142"/>
      <c r="CI20" s="143"/>
      <c r="CJ20" s="143"/>
      <c r="CK20" s="144"/>
      <c r="CL20" s="36"/>
      <c r="CM20" s="5"/>
      <c r="CN20" s="5"/>
      <c r="CQ20" s="7" t="s">
        <v>31</v>
      </c>
      <c r="CR20" s="7" t="s">
        <v>32</v>
      </c>
      <c r="CS20" s="7" t="s">
        <v>33</v>
      </c>
      <c r="CT20" s="8">
        <v>101</v>
      </c>
      <c r="CU20" s="7" t="s">
        <v>34</v>
      </c>
      <c r="CV20" s="9" t="s">
        <v>35</v>
      </c>
      <c r="CW20" s="6">
        <v>1</v>
      </c>
      <c r="CX20" s="6">
        <v>1</v>
      </c>
      <c r="CY20" s="6">
        <v>1</v>
      </c>
      <c r="CZ20" s="7" t="s">
        <v>36</v>
      </c>
      <c r="DA20" s="6"/>
    </row>
    <row r="21" spans="5:105" ht="7.5" customHeight="1" x14ac:dyDescent="0.2">
      <c r="E21" s="133"/>
      <c r="F21" s="134"/>
      <c r="G21" s="135"/>
      <c r="H21" s="142"/>
      <c r="I21" s="143"/>
      <c r="J21" s="143"/>
      <c r="K21" s="143"/>
      <c r="L21" s="143"/>
      <c r="M21" s="144"/>
      <c r="N21" s="142"/>
      <c r="O21" s="143"/>
      <c r="P21" s="143"/>
      <c r="Q21" s="143"/>
      <c r="R21" s="143"/>
      <c r="S21" s="143"/>
      <c r="T21" s="143"/>
      <c r="U21" s="143"/>
      <c r="V21" s="143"/>
      <c r="W21" s="143"/>
      <c r="X21" s="144"/>
      <c r="Y21" s="154"/>
      <c r="Z21" s="155"/>
      <c r="AA21" s="155"/>
      <c r="AB21" s="155"/>
      <c r="AC21" s="155"/>
      <c r="AD21" s="155"/>
      <c r="AE21" s="155"/>
      <c r="AF21" s="155"/>
      <c r="AG21" s="155"/>
      <c r="AH21" s="155"/>
      <c r="AI21" s="155"/>
      <c r="AJ21" s="155"/>
      <c r="AK21" s="156"/>
      <c r="AL21" s="142"/>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4"/>
      <c r="BJ21" s="113" t="s">
        <v>37</v>
      </c>
      <c r="BK21" s="113"/>
      <c r="BL21" s="113"/>
      <c r="BM21" s="113"/>
      <c r="BN21" s="118"/>
      <c r="BO21" s="118"/>
      <c r="BP21" s="118"/>
      <c r="BQ21" s="118"/>
      <c r="BR21" s="118"/>
      <c r="BS21" s="118"/>
      <c r="BT21" s="118"/>
      <c r="BU21" s="118"/>
      <c r="BW21" s="37"/>
      <c r="BX21" s="178"/>
      <c r="BY21" s="122"/>
      <c r="BZ21" s="122"/>
      <c r="CA21" s="122"/>
      <c r="CB21" s="177"/>
      <c r="CC21" s="205"/>
      <c r="CD21" s="122"/>
      <c r="CE21" s="122"/>
      <c r="CF21" s="122"/>
      <c r="CG21" s="204"/>
      <c r="CH21" s="142"/>
      <c r="CI21" s="143"/>
      <c r="CJ21" s="143"/>
      <c r="CK21" s="144"/>
      <c r="CL21" s="36"/>
      <c r="CM21" s="5"/>
      <c r="CN21" s="5"/>
      <c r="CQ21" s="6"/>
      <c r="CR21" s="7" t="s">
        <v>38</v>
      </c>
      <c r="CS21" s="7" t="s">
        <v>39</v>
      </c>
      <c r="CT21" s="8">
        <v>201</v>
      </c>
      <c r="CU21" s="7" t="s">
        <v>40</v>
      </c>
      <c r="CV21" s="9" t="s">
        <v>41</v>
      </c>
      <c r="CW21" s="6">
        <v>2</v>
      </c>
      <c r="CX21" s="6">
        <v>2</v>
      </c>
      <c r="CY21" s="6">
        <v>2</v>
      </c>
      <c r="CZ21" s="7" t="s">
        <v>42</v>
      </c>
      <c r="DA21" s="6"/>
    </row>
    <row r="22" spans="5:105" ht="7.5" customHeight="1" x14ac:dyDescent="0.2">
      <c r="E22" s="133"/>
      <c r="F22" s="134"/>
      <c r="G22" s="135"/>
      <c r="H22" s="142"/>
      <c r="I22" s="143"/>
      <c r="J22" s="143"/>
      <c r="K22" s="143"/>
      <c r="L22" s="143"/>
      <c r="M22" s="144"/>
      <c r="N22" s="142"/>
      <c r="O22" s="143"/>
      <c r="P22" s="143"/>
      <c r="Q22" s="143"/>
      <c r="R22" s="143"/>
      <c r="S22" s="143"/>
      <c r="T22" s="143"/>
      <c r="U22" s="143"/>
      <c r="V22" s="143"/>
      <c r="W22" s="143"/>
      <c r="X22" s="144"/>
      <c r="Y22" s="154"/>
      <c r="Z22" s="155"/>
      <c r="AA22" s="155"/>
      <c r="AB22" s="155"/>
      <c r="AC22" s="155"/>
      <c r="AD22" s="155"/>
      <c r="AE22" s="155"/>
      <c r="AF22" s="155"/>
      <c r="AG22" s="155"/>
      <c r="AH22" s="155"/>
      <c r="AI22" s="155"/>
      <c r="AJ22" s="155"/>
      <c r="AK22" s="156"/>
      <c r="AL22" s="182" t="s">
        <v>37</v>
      </c>
      <c r="AM22" s="183"/>
      <c r="AN22" s="183"/>
      <c r="AO22" s="183"/>
      <c r="AP22" s="183"/>
      <c r="AQ22" s="183"/>
      <c r="AR22" s="183"/>
      <c r="AS22" s="183"/>
      <c r="AT22" s="2"/>
      <c r="AU22" s="113" t="s">
        <v>43</v>
      </c>
      <c r="AV22" s="113"/>
      <c r="AW22" s="113"/>
      <c r="AX22" s="113"/>
      <c r="AY22" s="113"/>
      <c r="AZ22" s="113"/>
      <c r="BA22" s="113"/>
      <c r="BB22" s="113"/>
      <c r="BC22" s="113"/>
      <c r="BD22" s="113"/>
      <c r="BE22" s="2"/>
      <c r="BF22" s="2"/>
      <c r="BG22" s="2"/>
      <c r="BH22" s="38"/>
      <c r="BI22" s="39"/>
      <c r="BJ22" s="175"/>
      <c r="BK22" s="175"/>
      <c r="BL22" s="175"/>
      <c r="BM22" s="175"/>
      <c r="BN22" s="119"/>
      <c r="BO22" s="119"/>
      <c r="BP22" s="119"/>
      <c r="BQ22" s="119"/>
      <c r="BR22" s="119"/>
      <c r="BS22" s="119"/>
      <c r="BT22" s="119"/>
      <c r="BU22" s="119"/>
      <c r="BW22" s="37"/>
      <c r="BX22" s="178"/>
      <c r="BY22" s="122"/>
      <c r="BZ22" s="122"/>
      <c r="CA22" s="122"/>
      <c r="CB22" s="177"/>
      <c r="CC22" s="205"/>
      <c r="CD22" s="122"/>
      <c r="CE22" s="122"/>
      <c r="CF22" s="122"/>
      <c r="CG22" s="204"/>
      <c r="CH22" s="142"/>
      <c r="CI22" s="143"/>
      <c r="CJ22" s="143"/>
      <c r="CK22" s="144"/>
      <c r="CL22" s="2"/>
      <c r="CM22" s="3"/>
      <c r="CN22" s="3"/>
      <c r="CQ22" s="6"/>
      <c r="CR22" s="6"/>
      <c r="CS22" s="7" t="s">
        <v>44</v>
      </c>
      <c r="CT22" s="8">
        <v>301</v>
      </c>
      <c r="CU22" s="6"/>
      <c r="CV22" s="9" t="s">
        <v>11</v>
      </c>
      <c r="CW22" s="6">
        <v>3</v>
      </c>
      <c r="CX22" s="6">
        <v>3</v>
      </c>
      <c r="CY22" s="6">
        <v>3</v>
      </c>
      <c r="CZ22" s="6"/>
      <c r="DA22" s="6"/>
    </row>
    <row r="23" spans="5:105" ht="7.5" customHeight="1" x14ac:dyDescent="0.2">
      <c r="E23" s="133"/>
      <c r="F23" s="134"/>
      <c r="G23" s="135"/>
      <c r="H23" s="142"/>
      <c r="I23" s="143"/>
      <c r="J23" s="143"/>
      <c r="K23" s="143"/>
      <c r="L23" s="143"/>
      <c r="M23" s="144"/>
      <c r="N23" s="148"/>
      <c r="O23" s="149"/>
      <c r="P23" s="149"/>
      <c r="Q23" s="149"/>
      <c r="R23" s="149"/>
      <c r="S23" s="149"/>
      <c r="T23" s="149"/>
      <c r="U23" s="149"/>
      <c r="V23" s="149"/>
      <c r="W23" s="149"/>
      <c r="X23" s="150"/>
      <c r="Y23" s="157"/>
      <c r="Z23" s="158"/>
      <c r="AA23" s="158"/>
      <c r="AB23" s="158"/>
      <c r="AC23" s="158"/>
      <c r="AD23" s="158"/>
      <c r="AE23" s="158"/>
      <c r="AF23" s="158"/>
      <c r="AG23" s="158"/>
      <c r="AH23" s="158"/>
      <c r="AI23" s="158"/>
      <c r="AJ23" s="158"/>
      <c r="AK23" s="159"/>
      <c r="AL23" s="184"/>
      <c r="AM23" s="185"/>
      <c r="AN23" s="185"/>
      <c r="AO23" s="185"/>
      <c r="AP23" s="185"/>
      <c r="AQ23" s="185"/>
      <c r="AR23" s="185"/>
      <c r="AS23" s="185"/>
      <c r="AT23" s="40"/>
      <c r="AU23" s="186"/>
      <c r="AV23" s="186"/>
      <c r="AW23" s="186"/>
      <c r="AX23" s="186"/>
      <c r="AY23" s="186"/>
      <c r="AZ23" s="186"/>
      <c r="BA23" s="186"/>
      <c r="BB23" s="186"/>
      <c r="BC23" s="186"/>
      <c r="BD23" s="186"/>
      <c r="BE23" s="40"/>
      <c r="BF23" s="40"/>
      <c r="BG23" s="40"/>
      <c r="BH23" s="41"/>
      <c r="BI23" s="42"/>
      <c r="BJ23" s="42"/>
      <c r="BK23" s="42"/>
      <c r="BL23" s="42"/>
      <c r="BM23" s="42"/>
      <c r="BX23" s="179"/>
      <c r="BY23" s="180"/>
      <c r="BZ23" s="180"/>
      <c r="CA23" s="180"/>
      <c r="CB23" s="181"/>
      <c r="CC23" s="206"/>
      <c r="CD23" s="180"/>
      <c r="CE23" s="180"/>
      <c r="CF23" s="180"/>
      <c r="CG23" s="207"/>
      <c r="CH23" s="145"/>
      <c r="CI23" s="146"/>
      <c r="CJ23" s="146"/>
      <c r="CK23" s="147"/>
      <c r="CL23" s="2"/>
      <c r="CM23" s="3"/>
      <c r="CN23" s="3"/>
      <c r="CQ23" s="6"/>
      <c r="CR23" s="6"/>
      <c r="CS23" s="6"/>
      <c r="CT23" s="10">
        <v>401</v>
      </c>
      <c r="CU23" s="6"/>
      <c r="CV23" s="6"/>
      <c r="CW23" s="7">
        <v>4</v>
      </c>
      <c r="CX23" s="7">
        <v>4</v>
      </c>
      <c r="CY23" s="7">
        <v>4</v>
      </c>
      <c r="CZ23" s="6"/>
      <c r="DA23" s="6"/>
    </row>
    <row r="24" spans="5:105" ht="7.5" customHeight="1" x14ac:dyDescent="0.2">
      <c r="E24" s="133"/>
      <c r="F24" s="134"/>
      <c r="G24" s="135"/>
      <c r="H24" s="142"/>
      <c r="I24" s="143"/>
      <c r="J24" s="143"/>
      <c r="K24" s="143"/>
      <c r="L24" s="143"/>
      <c r="M24" s="144"/>
      <c r="N24" s="187" t="s">
        <v>45</v>
      </c>
      <c r="O24" s="187"/>
      <c r="P24" s="187"/>
      <c r="Q24" s="187"/>
      <c r="R24" s="187"/>
      <c r="S24" s="187"/>
      <c r="T24" s="187"/>
      <c r="U24" s="187"/>
      <c r="V24" s="187"/>
      <c r="W24" s="187"/>
      <c r="X24" s="187"/>
      <c r="Y24" s="189" t="s">
        <v>27</v>
      </c>
      <c r="Z24" s="189"/>
      <c r="AA24" s="189"/>
      <c r="AB24" s="189"/>
      <c r="AC24" s="189"/>
      <c r="AD24" s="189"/>
      <c r="AE24" s="189"/>
      <c r="AF24" s="189"/>
      <c r="AG24" s="189"/>
      <c r="AH24" s="189"/>
      <c r="AI24" s="189"/>
      <c r="AJ24" s="189"/>
      <c r="AK24" s="189"/>
      <c r="AL24" s="191" t="s">
        <v>46</v>
      </c>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3"/>
      <c r="BI24" s="197"/>
      <c r="BJ24" s="197"/>
      <c r="BK24" s="197"/>
      <c r="BL24" s="197"/>
      <c r="BM24" s="197"/>
      <c r="BN24" s="197"/>
      <c r="BO24" s="197"/>
      <c r="BP24" s="197"/>
      <c r="BQ24" s="197"/>
      <c r="BR24" s="197"/>
      <c r="BS24" s="197"/>
      <c r="BT24" s="197"/>
      <c r="BU24" s="197"/>
      <c r="BV24" s="197"/>
      <c r="BW24" s="197"/>
      <c r="BX24" s="198"/>
      <c r="BY24" s="199"/>
      <c r="BZ24" s="199"/>
      <c r="CA24" s="199"/>
      <c r="CB24" s="199"/>
      <c r="CC24" s="200"/>
      <c r="CD24" s="199"/>
      <c r="CE24" s="199"/>
      <c r="CF24" s="199"/>
      <c r="CG24" s="201"/>
      <c r="CH24" s="139" t="s">
        <v>47</v>
      </c>
      <c r="CI24" s="140"/>
      <c r="CJ24" s="140"/>
      <c r="CK24" s="141"/>
      <c r="CL24" s="2"/>
      <c r="CM24" s="3"/>
      <c r="CN24" s="3"/>
      <c r="CQ24" s="6"/>
      <c r="CR24" s="6"/>
      <c r="CS24" s="6"/>
      <c r="CT24" s="10">
        <v>501</v>
      </c>
      <c r="CU24" s="6"/>
      <c r="CW24" s="7">
        <v>5</v>
      </c>
      <c r="CX24" s="7">
        <v>5</v>
      </c>
      <c r="CY24" s="7">
        <v>5</v>
      </c>
      <c r="CZ24" s="6"/>
      <c r="DA24" s="6"/>
    </row>
    <row r="25" spans="5:105" ht="7.5" customHeight="1" x14ac:dyDescent="0.2">
      <c r="E25" s="136"/>
      <c r="F25" s="137"/>
      <c r="G25" s="138"/>
      <c r="H25" s="145"/>
      <c r="I25" s="146"/>
      <c r="J25" s="146"/>
      <c r="K25" s="146"/>
      <c r="L25" s="146"/>
      <c r="M25" s="147"/>
      <c r="N25" s="188"/>
      <c r="O25" s="188"/>
      <c r="P25" s="188"/>
      <c r="Q25" s="188"/>
      <c r="R25" s="188"/>
      <c r="S25" s="188"/>
      <c r="T25" s="188"/>
      <c r="U25" s="188"/>
      <c r="V25" s="188"/>
      <c r="W25" s="188"/>
      <c r="X25" s="188"/>
      <c r="Y25" s="190"/>
      <c r="Z25" s="190"/>
      <c r="AA25" s="190"/>
      <c r="AB25" s="190"/>
      <c r="AC25" s="190"/>
      <c r="AD25" s="190"/>
      <c r="AE25" s="190"/>
      <c r="AF25" s="190"/>
      <c r="AG25" s="190"/>
      <c r="AH25" s="190"/>
      <c r="AI25" s="190"/>
      <c r="AJ25" s="190"/>
      <c r="AK25" s="190"/>
      <c r="AL25" s="194"/>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6"/>
      <c r="BI25" s="165"/>
      <c r="BJ25" s="165"/>
      <c r="BK25" s="165"/>
      <c r="BL25" s="165"/>
      <c r="BM25" s="165"/>
      <c r="BN25" s="165"/>
      <c r="BO25" s="165"/>
      <c r="BP25" s="165"/>
      <c r="BQ25" s="165"/>
      <c r="BR25" s="165"/>
      <c r="BS25" s="165"/>
      <c r="BT25" s="165"/>
      <c r="BU25" s="165"/>
      <c r="BV25" s="165"/>
      <c r="BW25" s="165"/>
      <c r="BX25" s="176"/>
      <c r="BY25" s="110"/>
      <c r="BZ25" s="110"/>
      <c r="CA25" s="110"/>
      <c r="CB25" s="110"/>
      <c r="CC25" s="202"/>
      <c r="CD25" s="110"/>
      <c r="CE25" s="110"/>
      <c r="CF25" s="110"/>
      <c r="CG25" s="203"/>
      <c r="CH25" s="145"/>
      <c r="CI25" s="146"/>
      <c r="CJ25" s="146"/>
      <c r="CK25" s="147"/>
      <c r="CL25" s="2"/>
      <c r="CM25" s="3"/>
      <c r="CN25" s="3"/>
      <c r="CW25" s="7">
        <v>6</v>
      </c>
      <c r="CX25" s="7">
        <v>6</v>
      </c>
      <c r="CY25" s="7">
        <v>6</v>
      </c>
      <c r="CZ25" s="6"/>
      <c r="DA25" s="6"/>
    </row>
    <row r="26" spans="5:105" ht="7.5" customHeight="1" x14ac:dyDescent="0.2">
      <c r="E26" s="130" t="s">
        <v>48</v>
      </c>
      <c r="F26" s="131"/>
      <c r="G26" s="132"/>
      <c r="H26" s="139" t="s">
        <v>49</v>
      </c>
      <c r="I26" s="140"/>
      <c r="J26" s="140"/>
      <c r="K26" s="140"/>
      <c r="L26" s="140"/>
      <c r="M26" s="141"/>
      <c r="N26" s="208" t="s">
        <v>50</v>
      </c>
      <c r="O26" s="209"/>
      <c r="P26" s="209"/>
      <c r="Q26" s="209"/>
      <c r="R26" s="209"/>
      <c r="S26" s="209"/>
      <c r="T26" s="209"/>
      <c r="U26" s="209"/>
      <c r="V26" s="209"/>
      <c r="W26" s="209"/>
      <c r="X26" s="209"/>
      <c r="Y26" s="211" t="s">
        <v>51</v>
      </c>
      <c r="Z26" s="212"/>
      <c r="AA26" s="212"/>
      <c r="AB26" s="212"/>
      <c r="AC26" s="212"/>
      <c r="AD26" s="212"/>
      <c r="AE26" s="212"/>
      <c r="AF26" s="212"/>
      <c r="AG26" s="212"/>
      <c r="AH26" s="212"/>
      <c r="AI26" s="212"/>
      <c r="AJ26" s="212"/>
      <c r="AK26" s="212"/>
      <c r="AL26" s="214" t="s">
        <v>52</v>
      </c>
      <c r="AM26" s="215"/>
      <c r="AN26" s="215"/>
      <c r="AO26" s="215"/>
      <c r="AP26" s="215"/>
      <c r="AQ26" s="215"/>
      <c r="AR26" s="215"/>
      <c r="AS26" s="215"/>
      <c r="AT26" s="215"/>
      <c r="AU26" s="215"/>
      <c r="AV26" s="215"/>
      <c r="AW26" s="215"/>
      <c r="AX26" s="215"/>
      <c r="AY26" s="215"/>
      <c r="AZ26" s="215"/>
      <c r="BA26" s="215"/>
      <c r="BB26" s="215"/>
      <c r="BC26" s="215"/>
      <c r="BD26" s="215"/>
      <c r="BE26" s="162"/>
      <c r="BF26" s="162"/>
      <c r="BG26" s="162"/>
      <c r="BH26" s="163"/>
      <c r="BI26" s="162"/>
      <c r="BJ26" s="162"/>
      <c r="BK26" s="162"/>
      <c r="BL26" s="162"/>
      <c r="BM26" s="162"/>
      <c r="BN26" s="162"/>
      <c r="BO26" s="162"/>
      <c r="BP26" s="162"/>
      <c r="BQ26" s="162"/>
      <c r="BR26" s="162"/>
      <c r="BS26" s="162"/>
      <c r="BT26" s="162"/>
      <c r="BU26" s="162"/>
      <c r="BV26" s="162"/>
      <c r="BW26" s="162"/>
      <c r="BX26" s="220"/>
      <c r="BY26" s="221"/>
      <c r="BZ26" s="221"/>
      <c r="CA26" s="221"/>
      <c r="CB26" s="221"/>
      <c r="CC26" s="224"/>
      <c r="CD26" s="221"/>
      <c r="CE26" s="221"/>
      <c r="CF26" s="221"/>
      <c r="CG26" s="225"/>
      <c r="CH26" s="139" t="s">
        <v>47</v>
      </c>
      <c r="CI26" s="140"/>
      <c r="CJ26" s="140"/>
      <c r="CK26" s="141"/>
      <c r="CL26" s="36"/>
      <c r="CM26" s="5"/>
      <c r="CN26" s="5"/>
      <c r="CW26" s="7">
        <v>7</v>
      </c>
      <c r="CX26" s="7">
        <v>7</v>
      </c>
      <c r="CY26" s="7">
        <v>7</v>
      </c>
      <c r="CZ26" s="6"/>
      <c r="DA26" s="6"/>
    </row>
    <row r="27" spans="5:105" ht="7.5" customHeight="1" x14ac:dyDescent="0.2">
      <c r="E27" s="133"/>
      <c r="F27" s="134"/>
      <c r="G27" s="135"/>
      <c r="H27" s="142"/>
      <c r="I27" s="143"/>
      <c r="J27" s="143"/>
      <c r="K27" s="143"/>
      <c r="L27" s="143"/>
      <c r="M27" s="144"/>
      <c r="N27" s="210"/>
      <c r="O27" s="210"/>
      <c r="P27" s="210"/>
      <c r="Q27" s="210"/>
      <c r="R27" s="210"/>
      <c r="S27" s="210"/>
      <c r="T27" s="210"/>
      <c r="U27" s="210"/>
      <c r="V27" s="210"/>
      <c r="W27" s="210"/>
      <c r="X27" s="210"/>
      <c r="Y27" s="213"/>
      <c r="Z27" s="213"/>
      <c r="AA27" s="213"/>
      <c r="AB27" s="213"/>
      <c r="AC27" s="213"/>
      <c r="AD27" s="213"/>
      <c r="AE27" s="213"/>
      <c r="AF27" s="213"/>
      <c r="AG27" s="213"/>
      <c r="AH27" s="213"/>
      <c r="AI27" s="213"/>
      <c r="AJ27" s="213"/>
      <c r="AK27" s="213"/>
      <c r="AL27" s="216"/>
      <c r="AM27" s="217"/>
      <c r="AN27" s="217"/>
      <c r="AO27" s="217"/>
      <c r="AP27" s="217"/>
      <c r="AQ27" s="217"/>
      <c r="AR27" s="217"/>
      <c r="AS27" s="217"/>
      <c r="AT27" s="217"/>
      <c r="AU27" s="217"/>
      <c r="AV27" s="217"/>
      <c r="AW27" s="217"/>
      <c r="AX27" s="217"/>
      <c r="AY27" s="217"/>
      <c r="AZ27" s="217"/>
      <c r="BA27" s="217"/>
      <c r="BB27" s="217"/>
      <c r="BC27" s="217"/>
      <c r="BD27" s="217"/>
      <c r="BE27" s="218"/>
      <c r="BF27" s="218"/>
      <c r="BG27" s="218"/>
      <c r="BH27" s="219"/>
      <c r="BI27" s="218"/>
      <c r="BJ27" s="218"/>
      <c r="BK27" s="218"/>
      <c r="BL27" s="218"/>
      <c r="BM27" s="218"/>
      <c r="BN27" s="218"/>
      <c r="BO27" s="218"/>
      <c r="BP27" s="218"/>
      <c r="BQ27" s="218"/>
      <c r="BR27" s="218"/>
      <c r="BS27" s="218"/>
      <c r="BT27" s="218"/>
      <c r="BU27" s="218"/>
      <c r="BV27" s="218"/>
      <c r="BW27" s="218"/>
      <c r="BX27" s="222"/>
      <c r="BY27" s="223"/>
      <c r="BZ27" s="223"/>
      <c r="CA27" s="223"/>
      <c r="CB27" s="223"/>
      <c r="CC27" s="226"/>
      <c r="CD27" s="223"/>
      <c r="CE27" s="223"/>
      <c r="CF27" s="223"/>
      <c r="CG27" s="227"/>
      <c r="CH27" s="145"/>
      <c r="CI27" s="146"/>
      <c r="CJ27" s="146"/>
      <c r="CK27" s="147"/>
      <c r="CL27" s="36"/>
      <c r="CM27" s="5"/>
      <c r="CN27" s="5"/>
      <c r="CW27" s="7">
        <v>8</v>
      </c>
      <c r="CX27" s="7">
        <v>8</v>
      </c>
      <c r="CY27" s="7">
        <v>8</v>
      </c>
      <c r="CZ27" s="6"/>
      <c r="DA27" s="6"/>
    </row>
    <row r="28" spans="5:105" ht="7.5" customHeight="1" x14ac:dyDescent="0.2">
      <c r="E28" s="133"/>
      <c r="F28" s="134"/>
      <c r="G28" s="135"/>
      <c r="H28" s="142"/>
      <c r="I28" s="143"/>
      <c r="J28" s="143"/>
      <c r="K28" s="143"/>
      <c r="L28" s="143"/>
      <c r="M28" s="144"/>
      <c r="N28" s="187" t="s">
        <v>26</v>
      </c>
      <c r="O28" s="187"/>
      <c r="P28" s="187"/>
      <c r="Q28" s="187"/>
      <c r="R28" s="187"/>
      <c r="S28" s="187"/>
      <c r="T28" s="187"/>
      <c r="U28" s="187"/>
      <c r="V28" s="187"/>
      <c r="W28" s="187"/>
      <c r="X28" s="187"/>
      <c r="Y28" s="189" t="s">
        <v>27</v>
      </c>
      <c r="Z28" s="189"/>
      <c r="AA28" s="189"/>
      <c r="AB28" s="189"/>
      <c r="AC28" s="189"/>
      <c r="AD28" s="189"/>
      <c r="AE28" s="189"/>
      <c r="AF28" s="189"/>
      <c r="AG28" s="189"/>
      <c r="AH28" s="189"/>
      <c r="AI28" s="189"/>
      <c r="AJ28" s="189"/>
      <c r="AK28" s="189"/>
      <c r="AL28" s="240" t="s">
        <v>53</v>
      </c>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2"/>
      <c r="BI28" s="43"/>
      <c r="BJ28" s="44"/>
      <c r="BK28" s="44"/>
      <c r="BL28" s="44"/>
      <c r="BM28" s="44"/>
      <c r="BN28" s="44"/>
      <c r="BO28" s="44"/>
      <c r="BP28" s="44"/>
      <c r="BQ28" s="44"/>
      <c r="BR28" s="44"/>
      <c r="BS28" s="44"/>
      <c r="BT28" s="44"/>
      <c r="BU28" s="44"/>
      <c r="BV28" s="44"/>
      <c r="BW28" s="45"/>
      <c r="BX28" s="198"/>
      <c r="BY28" s="199"/>
      <c r="BZ28" s="199"/>
      <c r="CA28" s="199"/>
      <c r="CB28" s="199"/>
      <c r="CC28" s="200"/>
      <c r="CD28" s="199"/>
      <c r="CE28" s="199"/>
      <c r="CF28" s="199"/>
      <c r="CG28" s="201"/>
      <c r="CH28" s="139" t="s">
        <v>54</v>
      </c>
      <c r="CI28" s="140"/>
      <c r="CJ28" s="140"/>
      <c r="CK28" s="141"/>
      <c r="CL28" s="36"/>
      <c r="CM28" s="5"/>
      <c r="CN28" s="5"/>
      <c r="CW28" s="7">
        <v>9</v>
      </c>
      <c r="CX28" s="7">
        <v>9</v>
      </c>
      <c r="CY28" s="7">
        <v>9</v>
      </c>
      <c r="CZ28" s="6"/>
      <c r="DA28" s="6"/>
    </row>
    <row r="29" spans="5:105" ht="7.5" customHeight="1" x14ac:dyDescent="0.2">
      <c r="E29" s="133"/>
      <c r="F29" s="134"/>
      <c r="G29" s="135"/>
      <c r="H29" s="142"/>
      <c r="I29" s="143"/>
      <c r="J29" s="143"/>
      <c r="K29" s="143"/>
      <c r="L29" s="143"/>
      <c r="M29" s="144"/>
      <c r="N29" s="188"/>
      <c r="O29" s="188"/>
      <c r="P29" s="188"/>
      <c r="Q29" s="188"/>
      <c r="R29" s="188"/>
      <c r="S29" s="188"/>
      <c r="T29" s="188"/>
      <c r="U29" s="188"/>
      <c r="V29" s="188"/>
      <c r="W29" s="188"/>
      <c r="X29" s="188"/>
      <c r="Y29" s="190"/>
      <c r="Z29" s="190"/>
      <c r="AA29" s="190"/>
      <c r="AB29" s="190"/>
      <c r="AC29" s="190"/>
      <c r="AD29" s="190"/>
      <c r="AE29" s="190"/>
      <c r="AF29" s="190"/>
      <c r="AG29" s="190"/>
      <c r="AH29" s="190"/>
      <c r="AI29" s="190"/>
      <c r="AJ29" s="190"/>
      <c r="AK29" s="190"/>
      <c r="AL29" s="243"/>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5"/>
      <c r="BI29" s="46"/>
      <c r="BW29" s="37"/>
      <c r="BX29" s="176"/>
      <c r="BY29" s="110"/>
      <c r="BZ29" s="110"/>
      <c r="CA29" s="110"/>
      <c r="CB29" s="110"/>
      <c r="CC29" s="202"/>
      <c r="CD29" s="110"/>
      <c r="CE29" s="110"/>
      <c r="CF29" s="110"/>
      <c r="CG29" s="203"/>
      <c r="CH29" s="142"/>
      <c r="CI29" s="143"/>
      <c r="CJ29" s="143"/>
      <c r="CK29" s="144"/>
      <c r="CL29" s="36"/>
      <c r="CM29" s="5"/>
      <c r="CN29" s="5"/>
      <c r="CW29" s="7">
        <v>10</v>
      </c>
      <c r="CX29" s="7">
        <v>10</v>
      </c>
      <c r="CY29" s="7">
        <v>10</v>
      </c>
      <c r="CZ29" s="6"/>
      <c r="DA29" s="6"/>
    </row>
    <row r="30" spans="5:105" ht="7.5" customHeight="1" x14ac:dyDescent="0.2">
      <c r="E30" s="133"/>
      <c r="F30" s="134"/>
      <c r="G30" s="135"/>
      <c r="H30" s="142"/>
      <c r="I30" s="143"/>
      <c r="J30" s="143"/>
      <c r="K30" s="143"/>
      <c r="L30" s="143"/>
      <c r="M30" s="144"/>
      <c r="N30" s="188"/>
      <c r="O30" s="188"/>
      <c r="P30" s="188"/>
      <c r="Q30" s="188"/>
      <c r="R30" s="188"/>
      <c r="S30" s="188"/>
      <c r="T30" s="188"/>
      <c r="U30" s="188"/>
      <c r="V30" s="188"/>
      <c r="W30" s="188"/>
      <c r="X30" s="188"/>
      <c r="Y30" s="190"/>
      <c r="Z30" s="190"/>
      <c r="AA30" s="190"/>
      <c r="AB30" s="190"/>
      <c r="AC30" s="190"/>
      <c r="AD30" s="190"/>
      <c r="AE30" s="190"/>
      <c r="AF30" s="190"/>
      <c r="AG30" s="190"/>
      <c r="AH30" s="190"/>
      <c r="AI30" s="190"/>
      <c r="AJ30" s="190"/>
      <c r="AK30" s="190"/>
      <c r="AL30" s="243"/>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5"/>
      <c r="BI30" s="46"/>
      <c r="BJ30" s="113" t="s">
        <v>37</v>
      </c>
      <c r="BK30" s="113"/>
      <c r="BL30" s="113"/>
      <c r="BM30" s="113"/>
      <c r="BN30" s="113"/>
      <c r="BO30" s="118"/>
      <c r="BP30" s="118"/>
      <c r="BQ30" s="118"/>
      <c r="BR30" s="118"/>
      <c r="BS30" s="118"/>
      <c r="BT30" s="118"/>
      <c r="BU30" s="118"/>
      <c r="BV30" s="118"/>
      <c r="BW30" s="37"/>
      <c r="BX30" s="176"/>
      <c r="BY30" s="110"/>
      <c r="BZ30" s="110"/>
      <c r="CA30" s="110"/>
      <c r="CB30" s="110"/>
      <c r="CC30" s="202"/>
      <c r="CD30" s="110"/>
      <c r="CE30" s="110"/>
      <c r="CF30" s="110"/>
      <c r="CG30" s="203"/>
      <c r="CH30" s="142"/>
      <c r="CI30" s="143"/>
      <c r="CJ30" s="143"/>
      <c r="CK30" s="144"/>
      <c r="CL30" s="36"/>
      <c r="CM30" s="5"/>
      <c r="CN30" s="5"/>
      <c r="CW30" s="7">
        <v>11</v>
      </c>
      <c r="CX30" s="7">
        <v>11</v>
      </c>
      <c r="CY30" s="7">
        <v>11</v>
      </c>
      <c r="CZ30" s="6"/>
      <c r="DA30" s="6"/>
    </row>
    <row r="31" spans="5:105" ht="7.5" customHeight="1" x14ac:dyDescent="0.2">
      <c r="E31" s="133"/>
      <c r="F31" s="134"/>
      <c r="G31" s="135"/>
      <c r="H31" s="142"/>
      <c r="I31" s="143"/>
      <c r="J31" s="143"/>
      <c r="K31" s="143"/>
      <c r="L31" s="143"/>
      <c r="M31" s="144"/>
      <c r="N31" s="188"/>
      <c r="O31" s="188"/>
      <c r="P31" s="188"/>
      <c r="Q31" s="188"/>
      <c r="R31" s="188"/>
      <c r="S31" s="188"/>
      <c r="T31" s="188"/>
      <c r="U31" s="188"/>
      <c r="V31" s="188"/>
      <c r="W31" s="188"/>
      <c r="X31" s="188"/>
      <c r="Y31" s="190"/>
      <c r="Z31" s="190"/>
      <c r="AA31" s="190"/>
      <c r="AB31" s="190"/>
      <c r="AC31" s="190"/>
      <c r="AD31" s="190"/>
      <c r="AE31" s="190"/>
      <c r="AF31" s="190"/>
      <c r="AG31" s="190"/>
      <c r="AH31" s="190"/>
      <c r="AI31" s="190"/>
      <c r="AJ31" s="190"/>
      <c r="AK31" s="190"/>
      <c r="AL31" s="182" t="s">
        <v>37</v>
      </c>
      <c r="AM31" s="183"/>
      <c r="AN31" s="183"/>
      <c r="AO31" s="183"/>
      <c r="AP31" s="183"/>
      <c r="AQ31" s="183"/>
      <c r="AR31" s="183"/>
      <c r="AS31" s="2"/>
      <c r="AT31" s="113">
        <v>21756</v>
      </c>
      <c r="AU31" s="113"/>
      <c r="AV31" s="113"/>
      <c r="AW31" s="113"/>
      <c r="AX31" s="113"/>
      <c r="AY31" s="113"/>
      <c r="AZ31" s="113"/>
      <c r="BA31" s="113" t="str">
        <f>IF(BH7="","",IF(BH7="OVF","ADS","ADT"))</f>
        <v/>
      </c>
      <c r="BB31" s="113"/>
      <c r="BC31" s="113"/>
      <c r="BD31" s="113"/>
      <c r="BE31" s="113"/>
      <c r="BF31" s="2"/>
      <c r="BG31" s="2"/>
      <c r="BH31" s="38"/>
      <c r="BI31" s="46"/>
      <c r="BJ31" s="113"/>
      <c r="BK31" s="113"/>
      <c r="BL31" s="113"/>
      <c r="BM31" s="113"/>
      <c r="BN31" s="113"/>
      <c r="BO31" s="118"/>
      <c r="BP31" s="118"/>
      <c r="BQ31" s="118"/>
      <c r="BR31" s="118"/>
      <c r="BS31" s="118"/>
      <c r="BT31" s="118"/>
      <c r="BU31" s="118"/>
      <c r="BV31" s="118"/>
      <c r="BW31" s="37"/>
      <c r="BX31" s="176"/>
      <c r="BY31" s="110"/>
      <c r="BZ31" s="110"/>
      <c r="CA31" s="110"/>
      <c r="CB31" s="110"/>
      <c r="CC31" s="202"/>
      <c r="CD31" s="110"/>
      <c r="CE31" s="110"/>
      <c r="CF31" s="110"/>
      <c r="CG31" s="203"/>
      <c r="CH31" s="142"/>
      <c r="CI31" s="143"/>
      <c r="CJ31" s="143"/>
      <c r="CK31" s="144"/>
      <c r="CL31" s="2"/>
      <c r="CM31" s="3"/>
      <c r="CN31" s="3"/>
      <c r="CW31" s="7">
        <v>12</v>
      </c>
      <c r="CX31" s="7">
        <v>12</v>
      </c>
      <c r="CY31" s="7">
        <v>12</v>
      </c>
      <c r="CZ31" s="6"/>
      <c r="DA31" s="6"/>
    </row>
    <row r="32" spans="5:105" ht="7.5" customHeight="1" x14ac:dyDescent="0.2">
      <c r="E32" s="136"/>
      <c r="F32" s="137"/>
      <c r="G32" s="138"/>
      <c r="H32" s="145"/>
      <c r="I32" s="146"/>
      <c r="J32" s="146"/>
      <c r="K32" s="146"/>
      <c r="L32" s="146"/>
      <c r="M32" s="147"/>
      <c r="N32" s="228"/>
      <c r="O32" s="228"/>
      <c r="P32" s="228"/>
      <c r="Q32" s="228"/>
      <c r="R32" s="228"/>
      <c r="S32" s="228"/>
      <c r="T32" s="228"/>
      <c r="U32" s="228"/>
      <c r="V32" s="228"/>
      <c r="W32" s="228"/>
      <c r="X32" s="228"/>
      <c r="Y32" s="239"/>
      <c r="Z32" s="239"/>
      <c r="AA32" s="239"/>
      <c r="AB32" s="239"/>
      <c r="AC32" s="239"/>
      <c r="AD32" s="239"/>
      <c r="AE32" s="239"/>
      <c r="AF32" s="239"/>
      <c r="AG32" s="239"/>
      <c r="AH32" s="239"/>
      <c r="AI32" s="239"/>
      <c r="AJ32" s="239"/>
      <c r="AK32" s="239"/>
      <c r="AL32" s="246"/>
      <c r="AM32" s="247"/>
      <c r="AN32" s="247"/>
      <c r="AO32" s="247"/>
      <c r="AP32" s="247"/>
      <c r="AQ32" s="247"/>
      <c r="AR32" s="247"/>
      <c r="AS32" s="31"/>
      <c r="AT32" s="175"/>
      <c r="AU32" s="175"/>
      <c r="AV32" s="175"/>
      <c r="AW32" s="175"/>
      <c r="AX32" s="175"/>
      <c r="AY32" s="175"/>
      <c r="AZ32" s="175"/>
      <c r="BA32" s="175"/>
      <c r="BB32" s="175"/>
      <c r="BC32" s="175"/>
      <c r="BD32" s="175"/>
      <c r="BE32" s="175"/>
      <c r="BF32" s="31"/>
      <c r="BG32" s="31"/>
      <c r="BH32" s="47"/>
      <c r="BI32" s="48"/>
      <c r="BJ32" s="28"/>
      <c r="BK32" s="28"/>
      <c r="BL32" s="28"/>
      <c r="BM32" s="28"/>
      <c r="BN32" s="28"/>
      <c r="BO32" s="28"/>
      <c r="BP32" s="28"/>
      <c r="BQ32" s="28"/>
      <c r="BR32" s="28"/>
      <c r="BS32" s="28"/>
      <c r="BT32" s="28"/>
      <c r="BU32" s="28"/>
      <c r="BV32" s="28"/>
      <c r="BW32" s="49"/>
      <c r="BX32" s="235"/>
      <c r="BY32" s="236"/>
      <c r="BZ32" s="236"/>
      <c r="CA32" s="236"/>
      <c r="CB32" s="236"/>
      <c r="CC32" s="237"/>
      <c r="CD32" s="236"/>
      <c r="CE32" s="236"/>
      <c r="CF32" s="236"/>
      <c r="CG32" s="238"/>
      <c r="CH32" s="145"/>
      <c r="CI32" s="146"/>
      <c r="CJ32" s="146"/>
      <c r="CK32" s="147"/>
      <c r="CL32" s="2"/>
      <c r="CM32" s="3"/>
      <c r="CN32" s="3"/>
      <c r="CW32" s="7">
        <v>13</v>
      </c>
      <c r="CX32" s="7"/>
      <c r="CY32" s="7">
        <v>13</v>
      </c>
      <c r="CZ32" s="6"/>
      <c r="DA32" s="6"/>
    </row>
    <row r="33" spans="5:105" ht="7.5" customHeight="1" x14ac:dyDescent="0.2">
      <c r="E33" s="130" t="s">
        <v>55</v>
      </c>
      <c r="F33" s="131"/>
      <c r="G33" s="132"/>
      <c r="H33" s="139" t="s">
        <v>56</v>
      </c>
      <c r="I33" s="140"/>
      <c r="J33" s="140"/>
      <c r="K33" s="140"/>
      <c r="L33" s="140"/>
      <c r="M33" s="141"/>
      <c r="N33" s="208" t="s">
        <v>26</v>
      </c>
      <c r="O33" s="208"/>
      <c r="P33" s="208"/>
      <c r="Q33" s="208"/>
      <c r="R33" s="208"/>
      <c r="S33" s="208"/>
      <c r="T33" s="208"/>
      <c r="U33" s="208"/>
      <c r="V33" s="208"/>
      <c r="W33" s="208"/>
      <c r="X33" s="208"/>
      <c r="Y33" s="229" t="s">
        <v>57</v>
      </c>
      <c r="Z33" s="230"/>
      <c r="AA33" s="230"/>
      <c r="AB33" s="230"/>
      <c r="AC33" s="230"/>
      <c r="AD33" s="230"/>
      <c r="AE33" s="230"/>
      <c r="AF33" s="230"/>
      <c r="AG33" s="230"/>
      <c r="AH33" s="230"/>
      <c r="AI33" s="230"/>
      <c r="AJ33" s="230"/>
      <c r="AK33" s="231"/>
      <c r="AL33" s="142" t="s">
        <v>58</v>
      </c>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4"/>
      <c r="BI33" s="195" t="s">
        <v>59</v>
      </c>
      <c r="BJ33" s="195"/>
      <c r="BK33" s="195"/>
      <c r="BL33" s="195"/>
      <c r="BM33" s="195"/>
      <c r="BN33" s="195"/>
      <c r="BO33" s="195"/>
      <c r="BP33" s="195"/>
      <c r="BQ33" s="195"/>
      <c r="BR33" s="195"/>
      <c r="BS33" s="195"/>
      <c r="BT33" s="195"/>
      <c r="BU33" s="195"/>
      <c r="BV33" s="195"/>
      <c r="BX33" s="176"/>
      <c r="BY33" s="110"/>
      <c r="BZ33" s="110"/>
      <c r="CA33" s="110"/>
      <c r="CB33" s="110"/>
      <c r="CC33" s="202"/>
      <c r="CD33" s="110"/>
      <c r="CE33" s="110"/>
      <c r="CF33" s="110"/>
      <c r="CG33" s="203"/>
      <c r="CH33" s="139" t="s">
        <v>54</v>
      </c>
      <c r="CI33" s="140"/>
      <c r="CJ33" s="140"/>
      <c r="CK33" s="141"/>
      <c r="CL33" s="2"/>
      <c r="CM33" s="3"/>
      <c r="CN33" s="3"/>
      <c r="CW33" s="7">
        <v>14</v>
      </c>
      <c r="CX33" s="7"/>
      <c r="CY33" s="7">
        <v>14</v>
      </c>
      <c r="CZ33" s="6"/>
      <c r="DA33" s="6"/>
    </row>
    <row r="34" spans="5:105" ht="7.5" customHeight="1" x14ac:dyDescent="0.2">
      <c r="E34" s="133"/>
      <c r="F34" s="134"/>
      <c r="G34" s="135"/>
      <c r="H34" s="142"/>
      <c r="I34" s="143"/>
      <c r="J34" s="143"/>
      <c r="K34" s="143"/>
      <c r="L34" s="143"/>
      <c r="M34" s="144"/>
      <c r="N34" s="188"/>
      <c r="O34" s="188"/>
      <c r="P34" s="188"/>
      <c r="Q34" s="188"/>
      <c r="R34" s="188"/>
      <c r="S34" s="188"/>
      <c r="T34" s="188"/>
      <c r="U34" s="188"/>
      <c r="V34" s="188"/>
      <c r="W34" s="188"/>
      <c r="X34" s="188"/>
      <c r="Y34" s="229"/>
      <c r="Z34" s="230"/>
      <c r="AA34" s="230"/>
      <c r="AB34" s="230"/>
      <c r="AC34" s="230"/>
      <c r="AD34" s="230"/>
      <c r="AE34" s="230"/>
      <c r="AF34" s="230"/>
      <c r="AG34" s="230"/>
      <c r="AH34" s="230"/>
      <c r="AI34" s="230"/>
      <c r="AJ34" s="230"/>
      <c r="AK34" s="231"/>
      <c r="AL34" s="142"/>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4"/>
      <c r="BI34" s="195"/>
      <c r="BJ34" s="195"/>
      <c r="BK34" s="195"/>
      <c r="BL34" s="195"/>
      <c r="BM34" s="195"/>
      <c r="BN34" s="195"/>
      <c r="BO34" s="195"/>
      <c r="BP34" s="195"/>
      <c r="BQ34" s="195"/>
      <c r="BR34" s="195"/>
      <c r="BS34" s="195"/>
      <c r="BT34" s="195"/>
      <c r="BU34" s="195"/>
      <c r="BV34" s="195"/>
      <c r="BX34" s="176"/>
      <c r="BY34" s="110"/>
      <c r="BZ34" s="110"/>
      <c r="CA34" s="110"/>
      <c r="CB34" s="110"/>
      <c r="CC34" s="202"/>
      <c r="CD34" s="110"/>
      <c r="CE34" s="110"/>
      <c r="CF34" s="110"/>
      <c r="CG34" s="203"/>
      <c r="CH34" s="142"/>
      <c r="CI34" s="143"/>
      <c r="CJ34" s="143"/>
      <c r="CK34" s="144"/>
      <c r="CL34" s="2"/>
      <c r="CM34" s="3"/>
      <c r="CN34" s="3"/>
      <c r="CW34" s="7">
        <v>15</v>
      </c>
      <c r="CX34" s="7"/>
      <c r="CY34" s="7">
        <v>15</v>
      </c>
      <c r="CZ34" s="6"/>
      <c r="DA34" s="6"/>
    </row>
    <row r="35" spans="5:105" ht="3.65" customHeight="1" x14ac:dyDescent="0.2">
      <c r="E35" s="133"/>
      <c r="F35" s="134"/>
      <c r="G35" s="135"/>
      <c r="H35" s="142"/>
      <c r="I35" s="143"/>
      <c r="J35" s="143"/>
      <c r="K35" s="143"/>
      <c r="L35" s="143"/>
      <c r="M35" s="144"/>
      <c r="N35" s="188"/>
      <c r="O35" s="188"/>
      <c r="P35" s="188"/>
      <c r="Q35" s="188"/>
      <c r="R35" s="188"/>
      <c r="S35" s="188"/>
      <c r="T35" s="188"/>
      <c r="U35" s="188"/>
      <c r="V35" s="188"/>
      <c r="W35" s="188"/>
      <c r="X35" s="188"/>
      <c r="Y35" s="229"/>
      <c r="Z35" s="230"/>
      <c r="AA35" s="230"/>
      <c r="AB35" s="230"/>
      <c r="AC35" s="230"/>
      <c r="AD35" s="230"/>
      <c r="AE35" s="230"/>
      <c r="AF35" s="230"/>
      <c r="AG35" s="230"/>
      <c r="AH35" s="230"/>
      <c r="AI35" s="230"/>
      <c r="AJ35" s="230"/>
      <c r="AK35" s="231"/>
      <c r="AL35" s="142"/>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4"/>
      <c r="BI35" s="2"/>
      <c r="BJ35" s="2"/>
      <c r="BK35" s="2"/>
      <c r="BL35" s="2"/>
      <c r="BM35" s="2"/>
      <c r="BN35" s="2"/>
      <c r="BO35" s="2"/>
      <c r="BP35" s="2"/>
      <c r="BQ35" s="2"/>
      <c r="BR35" s="2"/>
      <c r="BS35" s="2"/>
      <c r="BT35" s="2"/>
      <c r="BU35" s="2"/>
      <c r="BV35" s="2"/>
      <c r="BX35" s="176"/>
      <c r="BY35" s="110"/>
      <c r="BZ35" s="110"/>
      <c r="CA35" s="110"/>
      <c r="CB35" s="110"/>
      <c r="CC35" s="202"/>
      <c r="CD35" s="110"/>
      <c r="CE35" s="110"/>
      <c r="CF35" s="110"/>
      <c r="CG35" s="203"/>
      <c r="CH35" s="142"/>
      <c r="CI35" s="143"/>
      <c r="CJ35" s="143"/>
      <c r="CK35" s="144"/>
      <c r="CL35" s="2"/>
      <c r="CM35" s="3"/>
      <c r="CN35" s="3"/>
      <c r="CW35" s="7">
        <v>16</v>
      </c>
      <c r="CX35" s="7"/>
      <c r="CY35" s="7">
        <v>16</v>
      </c>
      <c r="CZ35" s="6"/>
      <c r="DA35" s="6"/>
    </row>
    <row r="36" spans="5:105" ht="7.5" customHeight="1" x14ac:dyDescent="0.2">
      <c r="E36" s="133"/>
      <c r="F36" s="134"/>
      <c r="G36" s="135"/>
      <c r="H36" s="142"/>
      <c r="I36" s="143"/>
      <c r="J36" s="143"/>
      <c r="K36" s="143"/>
      <c r="L36" s="143"/>
      <c r="M36" s="144"/>
      <c r="N36" s="188"/>
      <c r="O36" s="188"/>
      <c r="P36" s="188"/>
      <c r="Q36" s="188"/>
      <c r="R36" s="188"/>
      <c r="S36" s="188"/>
      <c r="T36" s="188"/>
      <c r="U36" s="188"/>
      <c r="V36" s="188"/>
      <c r="W36" s="188"/>
      <c r="X36" s="188"/>
      <c r="Y36" s="229"/>
      <c r="Z36" s="230"/>
      <c r="AA36" s="230"/>
      <c r="AB36" s="230"/>
      <c r="AC36" s="230"/>
      <c r="AD36" s="230"/>
      <c r="AE36" s="230"/>
      <c r="AF36" s="230"/>
      <c r="AG36" s="230"/>
      <c r="AH36" s="230"/>
      <c r="AI36" s="230"/>
      <c r="AJ36" s="230"/>
      <c r="AK36" s="231"/>
      <c r="AL36" s="142"/>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4"/>
      <c r="BI36" s="2"/>
      <c r="BJ36" s="2"/>
      <c r="BK36" s="118"/>
      <c r="BL36" s="118"/>
      <c r="BM36" s="118"/>
      <c r="BN36" s="118"/>
      <c r="BO36" s="118"/>
      <c r="BP36" s="118"/>
      <c r="BQ36" s="118"/>
      <c r="BR36" s="118"/>
      <c r="BS36" s="118"/>
      <c r="BT36" s="118"/>
      <c r="BU36" s="118"/>
      <c r="BV36" s="2"/>
      <c r="BX36" s="176"/>
      <c r="BY36" s="110"/>
      <c r="BZ36" s="110"/>
      <c r="CA36" s="110"/>
      <c r="CB36" s="110"/>
      <c r="CC36" s="202"/>
      <c r="CD36" s="110"/>
      <c r="CE36" s="110"/>
      <c r="CF36" s="110"/>
      <c r="CG36" s="203"/>
      <c r="CH36" s="142"/>
      <c r="CI36" s="143"/>
      <c r="CJ36" s="143"/>
      <c r="CK36" s="144"/>
      <c r="CL36" s="2"/>
      <c r="CM36" s="3"/>
      <c r="CN36" s="3"/>
      <c r="CQ36" s="18" t="s">
        <v>60</v>
      </c>
      <c r="CW36" s="7">
        <v>17</v>
      </c>
      <c r="CX36" s="6"/>
      <c r="CY36" s="7">
        <v>17</v>
      </c>
      <c r="CZ36" s="6"/>
      <c r="DA36" s="6"/>
    </row>
    <row r="37" spans="5:105" ht="7.5" customHeight="1" x14ac:dyDescent="0.2">
      <c r="E37" s="133"/>
      <c r="F37" s="134"/>
      <c r="G37" s="135"/>
      <c r="H37" s="142"/>
      <c r="I37" s="143"/>
      <c r="J37" s="143"/>
      <c r="K37" s="143"/>
      <c r="L37" s="143"/>
      <c r="M37" s="144"/>
      <c r="N37" s="188"/>
      <c r="O37" s="188"/>
      <c r="P37" s="188"/>
      <c r="Q37" s="188"/>
      <c r="R37" s="188"/>
      <c r="S37" s="188"/>
      <c r="T37" s="188"/>
      <c r="U37" s="188"/>
      <c r="V37" s="188"/>
      <c r="W37" s="188"/>
      <c r="X37" s="188"/>
      <c r="Y37" s="229"/>
      <c r="Z37" s="230"/>
      <c r="AA37" s="230"/>
      <c r="AB37" s="230"/>
      <c r="AC37" s="230"/>
      <c r="AD37" s="230"/>
      <c r="AE37" s="230"/>
      <c r="AF37" s="230"/>
      <c r="AG37" s="230"/>
      <c r="AH37" s="230"/>
      <c r="AI37" s="230"/>
      <c r="AJ37" s="230"/>
      <c r="AK37" s="231"/>
      <c r="AL37" s="248" t="s">
        <v>61</v>
      </c>
      <c r="AM37" s="249"/>
      <c r="AN37" s="249"/>
      <c r="AO37" s="249"/>
      <c r="AP37" s="249"/>
      <c r="AQ37" s="249"/>
      <c r="AR37" s="249"/>
      <c r="AS37" s="252" t="str">
        <f>IF(AJ5="","",VLOOKUP(AJ5,CQ56:CS59,3,0))</f>
        <v>ﾌﾟﾛｸﾞﾗﾑVer.</v>
      </c>
      <c r="AT37" s="252"/>
      <c r="AU37" s="252"/>
      <c r="AV37" s="252"/>
      <c r="AW37" s="252"/>
      <c r="AX37" s="252"/>
      <c r="AY37" s="252"/>
      <c r="AZ37" s="252"/>
      <c r="BA37" s="252"/>
      <c r="BB37" s="252"/>
      <c r="BC37" s="252"/>
      <c r="BD37" s="252"/>
      <c r="BE37" s="252"/>
      <c r="BF37" s="252"/>
      <c r="BG37" s="50"/>
      <c r="BH37" s="51"/>
      <c r="BI37" s="39"/>
      <c r="BJ37" s="2"/>
      <c r="BK37" s="118"/>
      <c r="BL37" s="118"/>
      <c r="BM37" s="118"/>
      <c r="BN37" s="118"/>
      <c r="BO37" s="118"/>
      <c r="BP37" s="118"/>
      <c r="BQ37" s="118"/>
      <c r="BR37" s="118"/>
      <c r="BS37" s="118"/>
      <c r="BT37" s="118"/>
      <c r="BU37" s="118"/>
      <c r="BV37" s="2"/>
      <c r="BW37" s="2"/>
      <c r="BX37" s="176"/>
      <c r="BY37" s="110"/>
      <c r="BZ37" s="110"/>
      <c r="CA37" s="110"/>
      <c r="CB37" s="110"/>
      <c r="CC37" s="202"/>
      <c r="CD37" s="110"/>
      <c r="CE37" s="110"/>
      <c r="CF37" s="110"/>
      <c r="CG37" s="203"/>
      <c r="CH37" s="142"/>
      <c r="CI37" s="143"/>
      <c r="CJ37" s="143"/>
      <c r="CK37" s="144"/>
      <c r="CL37" s="2"/>
      <c r="CM37" s="3"/>
      <c r="CN37" s="3"/>
      <c r="CQ37" s="18" t="s">
        <v>62</v>
      </c>
      <c r="CW37" s="7">
        <v>18</v>
      </c>
      <c r="CX37" s="6"/>
      <c r="CY37" s="7">
        <v>18</v>
      </c>
      <c r="CZ37" s="6"/>
      <c r="DA37" s="6"/>
    </row>
    <row r="38" spans="5:105" ht="7.5" customHeight="1" x14ac:dyDescent="0.2">
      <c r="E38" s="136"/>
      <c r="F38" s="137"/>
      <c r="G38" s="138"/>
      <c r="H38" s="145"/>
      <c r="I38" s="146"/>
      <c r="J38" s="146"/>
      <c r="K38" s="146"/>
      <c r="L38" s="146"/>
      <c r="M38" s="147"/>
      <c r="N38" s="228"/>
      <c r="O38" s="228"/>
      <c r="P38" s="228"/>
      <c r="Q38" s="228"/>
      <c r="R38" s="228"/>
      <c r="S38" s="228"/>
      <c r="T38" s="228"/>
      <c r="U38" s="228"/>
      <c r="V38" s="228"/>
      <c r="W38" s="228"/>
      <c r="X38" s="228"/>
      <c r="Y38" s="232"/>
      <c r="Z38" s="233"/>
      <c r="AA38" s="233"/>
      <c r="AB38" s="233"/>
      <c r="AC38" s="233"/>
      <c r="AD38" s="233"/>
      <c r="AE38" s="233"/>
      <c r="AF38" s="233"/>
      <c r="AG38" s="233"/>
      <c r="AH38" s="233"/>
      <c r="AI38" s="233"/>
      <c r="AJ38" s="233"/>
      <c r="AK38" s="234"/>
      <c r="AL38" s="250"/>
      <c r="AM38" s="251"/>
      <c r="AN38" s="251"/>
      <c r="AO38" s="251"/>
      <c r="AP38" s="251"/>
      <c r="AQ38" s="251"/>
      <c r="AR38" s="251"/>
      <c r="AS38" s="253"/>
      <c r="AT38" s="253"/>
      <c r="AU38" s="253"/>
      <c r="AV38" s="253"/>
      <c r="AW38" s="253"/>
      <c r="AX38" s="253"/>
      <c r="AY38" s="253"/>
      <c r="AZ38" s="253"/>
      <c r="BA38" s="253"/>
      <c r="BB38" s="253"/>
      <c r="BC38" s="253"/>
      <c r="BD38" s="253"/>
      <c r="BE38" s="253"/>
      <c r="BF38" s="253"/>
      <c r="BG38" s="52"/>
      <c r="BH38" s="53"/>
      <c r="BI38" s="48"/>
      <c r="BJ38" s="28"/>
      <c r="BK38" s="28"/>
      <c r="BL38" s="28"/>
      <c r="BM38" s="28"/>
      <c r="BN38" s="28"/>
      <c r="BO38" s="28"/>
      <c r="BP38" s="28"/>
      <c r="BQ38" s="28"/>
      <c r="BR38" s="54"/>
      <c r="BS38" s="54"/>
      <c r="BT38" s="54"/>
      <c r="BU38" s="31"/>
      <c r="BV38" s="31"/>
      <c r="BW38" s="31"/>
      <c r="BX38" s="235"/>
      <c r="BY38" s="236"/>
      <c r="BZ38" s="236"/>
      <c r="CA38" s="236"/>
      <c r="CB38" s="236"/>
      <c r="CC38" s="237"/>
      <c r="CD38" s="236"/>
      <c r="CE38" s="236"/>
      <c r="CF38" s="236"/>
      <c r="CG38" s="238"/>
      <c r="CH38" s="145"/>
      <c r="CI38" s="146"/>
      <c r="CJ38" s="146"/>
      <c r="CK38" s="147"/>
      <c r="CL38" s="2"/>
      <c r="CM38" s="3"/>
      <c r="CN38" s="3"/>
      <c r="CW38" s="7">
        <v>19</v>
      </c>
      <c r="CX38" s="6"/>
      <c r="CY38" s="7">
        <v>19</v>
      </c>
      <c r="CZ38" s="6"/>
      <c r="DA38" s="6"/>
    </row>
    <row r="39" spans="5:105" ht="7.5" customHeight="1" x14ac:dyDescent="0.2">
      <c r="E39" s="130" t="s">
        <v>63</v>
      </c>
      <c r="F39" s="131"/>
      <c r="G39" s="254"/>
      <c r="H39" s="139" t="s">
        <v>64</v>
      </c>
      <c r="I39" s="260"/>
      <c r="J39" s="260"/>
      <c r="K39" s="260"/>
      <c r="L39" s="260"/>
      <c r="M39" s="261"/>
      <c r="N39" s="208" t="s">
        <v>50</v>
      </c>
      <c r="O39" s="209"/>
      <c r="P39" s="209"/>
      <c r="Q39" s="209"/>
      <c r="R39" s="209"/>
      <c r="S39" s="209"/>
      <c r="T39" s="209"/>
      <c r="U39" s="209"/>
      <c r="V39" s="209"/>
      <c r="W39" s="209"/>
      <c r="X39" s="209"/>
      <c r="Y39" s="208" t="s">
        <v>65</v>
      </c>
      <c r="Z39" s="268"/>
      <c r="AA39" s="268"/>
      <c r="AB39" s="268"/>
      <c r="AC39" s="268"/>
      <c r="AD39" s="268"/>
      <c r="AE39" s="268"/>
      <c r="AF39" s="268"/>
      <c r="AG39" s="268"/>
      <c r="AH39" s="268"/>
      <c r="AI39" s="268"/>
      <c r="AJ39" s="268"/>
      <c r="AK39" s="268"/>
      <c r="AL39" s="139" t="s">
        <v>66</v>
      </c>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1"/>
      <c r="BI39" s="55"/>
      <c r="BJ39" s="34"/>
      <c r="BK39" s="34"/>
      <c r="BL39" s="34"/>
      <c r="BM39" s="34"/>
      <c r="BN39" s="34"/>
      <c r="BO39" s="34"/>
      <c r="BP39" s="34"/>
      <c r="BQ39" s="34"/>
      <c r="BR39" s="34"/>
      <c r="BS39" s="34"/>
      <c r="BT39" s="34"/>
      <c r="BU39" s="34"/>
      <c r="BV39" s="34"/>
      <c r="BW39" s="35"/>
      <c r="BX39" s="271"/>
      <c r="BY39" s="271"/>
      <c r="BZ39" s="271"/>
      <c r="CA39" s="271"/>
      <c r="CB39" s="220"/>
      <c r="CC39" s="274"/>
      <c r="CD39" s="271"/>
      <c r="CE39" s="271"/>
      <c r="CF39" s="271"/>
      <c r="CG39" s="271"/>
      <c r="CH39" s="139" t="s">
        <v>47</v>
      </c>
      <c r="CI39" s="140"/>
      <c r="CJ39" s="140"/>
      <c r="CK39" s="141"/>
      <c r="CL39" s="2"/>
      <c r="CM39" s="3"/>
      <c r="CN39" s="3"/>
      <c r="CW39" s="7">
        <v>20</v>
      </c>
      <c r="CX39" s="6"/>
      <c r="CY39" s="7">
        <v>20</v>
      </c>
      <c r="CZ39" s="6"/>
      <c r="DA39" s="6"/>
    </row>
    <row r="40" spans="5:105" ht="7.5" customHeight="1" x14ac:dyDescent="0.2">
      <c r="E40" s="255"/>
      <c r="F40" s="108"/>
      <c r="G40" s="256"/>
      <c r="H40" s="262"/>
      <c r="I40" s="263"/>
      <c r="J40" s="263"/>
      <c r="K40" s="263"/>
      <c r="L40" s="263"/>
      <c r="M40" s="264"/>
      <c r="N40" s="210"/>
      <c r="O40" s="210"/>
      <c r="P40" s="210"/>
      <c r="Q40" s="210"/>
      <c r="R40" s="210"/>
      <c r="S40" s="210"/>
      <c r="T40" s="210"/>
      <c r="U40" s="210"/>
      <c r="V40" s="210"/>
      <c r="W40" s="210"/>
      <c r="X40" s="210"/>
      <c r="Y40" s="269"/>
      <c r="Z40" s="269"/>
      <c r="AA40" s="269"/>
      <c r="AB40" s="269"/>
      <c r="AC40" s="269"/>
      <c r="AD40" s="269"/>
      <c r="AE40" s="269"/>
      <c r="AF40" s="269"/>
      <c r="AG40" s="269"/>
      <c r="AH40" s="269"/>
      <c r="AI40" s="269"/>
      <c r="AJ40" s="269"/>
      <c r="AK40" s="269"/>
      <c r="AL40" s="142"/>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4"/>
      <c r="BI40" s="46"/>
      <c r="BW40" s="37"/>
      <c r="BX40" s="272"/>
      <c r="BY40" s="272"/>
      <c r="BZ40" s="272"/>
      <c r="CA40" s="272"/>
      <c r="CB40" s="176"/>
      <c r="CC40" s="275"/>
      <c r="CD40" s="272"/>
      <c r="CE40" s="272"/>
      <c r="CF40" s="272"/>
      <c r="CG40" s="272"/>
      <c r="CH40" s="142"/>
      <c r="CI40" s="143"/>
      <c r="CJ40" s="143"/>
      <c r="CK40" s="144"/>
      <c r="CL40" s="2"/>
      <c r="CM40" s="3"/>
      <c r="CN40" s="3"/>
      <c r="CW40" s="7">
        <v>21</v>
      </c>
      <c r="CX40" s="6"/>
      <c r="CY40" s="7">
        <v>21</v>
      </c>
      <c r="CZ40" s="6"/>
      <c r="DA40" s="6"/>
    </row>
    <row r="41" spans="5:105" ht="7.5" customHeight="1" x14ac:dyDescent="0.2">
      <c r="E41" s="255"/>
      <c r="F41" s="108"/>
      <c r="G41" s="256"/>
      <c r="H41" s="262"/>
      <c r="I41" s="263"/>
      <c r="J41" s="263"/>
      <c r="K41" s="263"/>
      <c r="L41" s="263"/>
      <c r="M41" s="264"/>
      <c r="N41" s="210"/>
      <c r="O41" s="210"/>
      <c r="P41" s="210"/>
      <c r="Q41" s="210"/>
      <c r="R41" s="210"/>
      <c r="S41" s="210"/>
      <c r="T41" s="210"/>
      <c r="U41" s="210"/>
      <c r="V41" s="210"/>
      <c r="W41" s="210"/>
      <c r="X41" s="210"/>
      <c r="Y41" s="269"/>
      <c r="Z41" s="269"/>
      <c r="AA41" s="269"/>
      <c r="AB41" s="269"/>
      <c r="AC41" s="269"/>
      <c r="AD41" s="269"/>
      <c r="AE41" s="269"/>
      <c r="AF41" s="269"/>
      <c r="AG41" s="269"/>
      <c r="AH41" s="269"/>
      <c r="AI41" s="269"/>
      <c r="AJ41" s="269"/>
      <c r="AK41" s="269"/>
      <c r="AL41" s="142"/>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4"/>
      <c r="BI41" s="46"/>
      <c r="BW41" s="37"/>
      <c r="BX41" s="272"/>
      <c r="BY41" s="272"/>
      <c r="BZ41" s="272"/>
      <c r="CA41" s="272"/>
      <c r="CB41" s="176"/>
      <c r="CC41" s="275"/>
      <c r="CD41" s="272"/>
      <c r="CE41" s="272"/>
      <c r="CF41" s="272"/>
      <c r="CG41" s="272"/>
      <c r="CH41" s="142"/>
      <c r="CI41" s="143"/>
      <c r="CJ41" s="143"/>
      <c r="CK41" s="144"/>
      <c r="CL41" s="2"/>
      <c r="CM41" s="3"/>
      <c r="CN41" s="3"/>
      <c r="CW41" s="7">
        <v>22</v>
      </c>
      <c r="CX41" s="6"/>
      <c r="CY41" s="7">
        <v>22</v>
      </c>
      <c r="CZ41" s="6"/>
      <c r="DA41" s="6"/>
    </row>
    <row r="42" spans="5:105" ht="7.5" customHeight="1" x14ac:dyDescent="0.2">
      <c r="E42" s="255"/>
      <c r="F42" s="108"/>
      <c r="G42" s="256"/>
      <c r="H42" s="262"/>
      <c r="I42" s="263"/>
      <c r="J42" s="263"/>
      <c r="K42" s="263"/>
      <c r="L42" s="263"/>
      <c r="M42" s="264"/>
      <c r="N42" s="210"/>
      <c r="O42" s="210"/>
      <c r="P42" s="210"/>
      <c r="Q42" s="210"/>
      <c r="R42" s="210"/>
      <c r="S42" s="210"/>
      <c r="T42" s="210"/>
      <c r="U42" s="210"/>
      <c r="V42" s="210"/>
      <c r="W42" s="210"/>
      <c r="X42" s="210"/>
      <c r="Y42" s="270"/>
      <c r="Z42" s="270"/>
      <c r="AA42" s="270"/>
      <c r="AB42" s="270"/>
      <c r="AC42" s="270"/>
      <c r="AD42" s="270"/>
      <c r="AE42" s="270"/>
      <c r="AF42" s="270"/>
      <c r="AG42" s="270"/>
      <c r="AH42" s="270"/>
      <c r="AI42" s="270"/>
      <c r="AJ42" s="270"/>
      <c r="AK42" s="270"/>
      <c r="AL42" s="148"/>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50"/>
      <c r="BI42" s="56"/>
      <c r="BJ42" s="57"/>
      <c r="BK42" s="57"/>
      <c r="BL42" s="57"/>
      <c r="BM42" s="57"/>
      <c r="BN42" s="57"/>
      <c r="BO42" s="57"/>
      <c r="BP42" s="57"/>
      <c r="BQ42" s="57"/>
      <c r="BR42" s="57"/>
      <c r="BS42" s="57"/>
      <c r="BT42" s="57"/>
      <c r="BU42" s="57"/>
      <c r="BV42" s="57"/>
      <c r="BW42" s="58"/>
      <c r="BX42" s="272"/>
      <c r="BY42" s="272"/>
      <c r="BZ42" s="272"/>
      <c r="CA42" s="272"/>
      <c r="CB42" s="176"/>
      <c r="CC42" s="275"/>
      <c r="CD42" s="272"/>
      <c r="CE42" s="272"/>
      <c r="CF42" s="272"/>
      <c r="CG42" s="272"/>
      <c r="CH42" s="145"/>
      <c r="CI42" s="146"/>
      <c r="CJ42" s="146"/>
      <c r="CK42" s="147"/>
      <c r="CL42" s="2"/>
      <c r="CM42" s="3"/>
      <c r="CN42" s="3"/>
      <c r="CW42" s="7">
        <v>23</v>
      </c>
      <c r="CX42" s="6"/>
      <c r="CY42" s="7">
        <v>23</v>
      </c>
      <c r="CZ42" s="6"/>
      <c r="DA42" s="6"/>
    </row>
    <row r="43" spans="5:105" ht="7.5" customHeight="1" x14ac:dyDescent="0.2">
      <c r="E43" s="255"/>
      <c r="F43" s="108"/>
      <c r="G43" s="256"/>
      <c r="H43" s="262"/>
      <c r="I43" s="263"/>
      <c r="J43" s="263"/>
      <c r="K43" s="263"/>
      <c r="L43" s="263"/>
      <c r="M43" s="264"/>
      <c r="N43" s="276" t="s">
        <v>67</v>
      </c>
      <c r="O43" s="277"/>
      <c r="P43" s="277"/>
      <c r="Q43" s="277"/>
      <c r="R43" s="277"/>
      <c r="S43" s="277"/>
      <c r="T43" s="277"/>
      <c r="U43" s="277"/>
      <c r="V43" s="277"/>
      <c r="W43" s="277"/>
      <c r="X43" s="278"/>
      <c r="Y43" s="279" t="s">
        <v>68</v>
      </c>
      <c r="Z43" s="280"/>
      <c r="AA43" s="280"/>
      <c r="AB43" s="280"/>
      <c r="AC43" s="280"/>
      <c r="AD43" s="280"/>
      <c r="AE43" s="280"/>
      <c r="AF43" s="280"/>
      <c r="AG43" s="280"/>
      <c r="AH43" s="280"/>
      <c r="AI43" s="280"/>
      <c r="AJ43" s="280"/>
      <c r="AK43" s="280"/>
      <c r="AL43" s="283" t="s">
        <v>69</v>
      </c>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3"/>
      <c r="BI43" s="284" t="s">
        <v>70</v>
      </c>
      <c r="BJ43" s="285"/>
      <c r="BK43" s="285"/>
      <c r="BL43" s="285"/>
      <c r="BM43" s="285"/>
      <c r="BN43" s="44"/>
      <c r="BO43" s="44"/>
      <c r="BP43" s="44"/>
      <c r="BQ43" s="44"/>
      <c r="BR43" s="44"/>
      <c r="BS43" s="44"/>
      <c r="BT43" s="44"/>
      <c r="BU43" s="44"/>
      <c r="BV43" s="44"/>
      <c r="BW43" s="45"/>
      <c r="BX43" s="287" t="str">
        <f>IF(BM45="","",IF(BM45&gt;=68.5,"○",""))</f>
        <v/>
      </c>
      <c r="BY43" s="288"/>
      <c r="BZ43" s="288"/>
      <c r="CA43" s="288"/>
      <c r="CB43" s="288"/>
      <c r="CC43" s="289" t="str">
        <f>IF(BM45="","",IF(BM45&lt;68.5,"○",""))</f>
        <v/>
      </c>
      <c r="CD43" s="288"/>
      <c r="CE43" s="288"/>
      <c r="CF43" s="288"/>
      <c r="CG43" s="290"/>
      <c r="CH43" s="139" t="s">
        <v>71</v>
      </c>
      <c r="CI43" s="140"/>
      <c r="CJ43" s="140"/>
      <c r="CK43" s="141"/>
      <c r="CL43" s="2"/>
      <c r="CM43" s="3"/>
      <c r="CN43" s="3"/>
      <c r="CW43" s="7">
        <v>24</v>
      </c>
      <c r="CX43" s="6"/>
      <c r="CY43" s="7">
        <v>24</v>
      </c>
      <c r="CZ43" s="6"/>
      <c r="DA43" s="6"/>
    </row>
    <row r="44" spans="5:105" ht="7.5" customHeight="1" x14ac:dyDescent="0.2">
      <c r="E44" s="255"/>
      <c r="F44" s="108"/>
      <c r="G44" s="256"/>
      <c r="H44" s="262"/>
      <c r="I44" s="263"/>
      <c r="J44" s="263"/>
      <c r="K44" s="263"/>
      <c r="L44" s="263"/>
      <c r="M44" s="264"/>
      <c r="N44" s="142"/>
      <c r="O44" s="143"/>
      <c r="P44" s="143"/>
      <c r="Q44" s="143"/>
      <c r="R44" s="143"/>
      <c r="S44" s="143"/>
      <c r="T44" s="143"/>
      <c r="U44" s="143"/>
      <c r="V44" s="143"/>
      <c r="W44" s="143"/>
      <c r="X44" s="144"/>
      <c r="Y44" s="281"/>
      <c r="Z44" s="281"/>
      <c r="AA44" s="281"/>
      <c r="AB44" s="281"/>
      <c r="AC44" s="281"/>
      <c r="AD44" s="281"/>
      <c r="AE44" s="281"/>
      <c r="AF44" s="281"/>
      <c r="AG44" s="281"/>
      <c r="AH44" s="281"/>
      <c r="AI44" s="281"/>
      <c r="AJ44" s="281"/>
      <c r="AK44" s="281"/>
      <c r="AL44" s="194"/>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6"/>
      <c r="BI44" s="286"/>
      <c r="BJ44" s="113"/>
      <c r="BK44" s="113"/>
      <c r="BL44" s="113"/>
      <c r="BM44" s="113"/>
      <c r="BW44" s="37"/>
      <c r="BX44" s="255"/>
      <c r="BY44" s="108"/>
      <c r="BZ44" s="108"/>
      <c r="CA44" s="108"/>
      <c r="CB44" s="108"/>
      <c r="CC44" s="291"/>
      <c r="CD44" s="108"/>
      <c r="CE44" s="108"/>
      <c r="CF44" s="108"/>
      <c r="CG44" s="256"/>
      <c r="CH44" s="142"/>
      <c r="CI44" s="143"/>
      <c r="CJ44" s="143"/>
      <c r="CK44" s="144"/>
      <c r="CL44" s="2"/>
      <c r="CM44" s="3"/>
      <c r="CN44" s="3"/>
      <c r="CW44" s="7">
        <v>25</v>
      </c>
      <c r="CX44" s="6"/>
      <c r="CY44" s="7">
        <v>25</v>
      </c>
      <c r="CZ44" s="6"/>
      <c r="DA44" s="6"/>
    </row>
    <row r="45" spans="5:105" ht="7.5" customHeight="1" x14ac:dyDescent="0.2">
      <c r="E45" s="255"/>
      <c r="F45" s="108"/>
      <c r="G45" s="256"/>
      <c r="H45" s="262"/>
      <c r="I45" s="263"/>
      <c r="J45" s="263"/>
      <c r="K45" s="263"/>
      <c r="L45" s="263"/>
      <c r="M45" s="264"/>
      <c r="N45" s="142"/>
      <c r="O45" s="143"/>
      <c r="P45" s="143"/>
      <c r="Q45" s="143"/>
      <c r="R45" s="143"/>
      <c r="S45" s="143"/>
      <c r="T45" s="143"/>
      <c r="U45" s="143"/>
      <c r="V45" s="143"/>
      <c r="W45" s="143"/>
      <c r="X45" s="144"/>
      <c r="Y45" s="281"/>
      <c r="Z45" s="281"/>
      <c r="AA45" s="281"/>
      <c r="AB45" s="281"/>
      <c r="AC45" s="281"/>
      <c r="AD45" s="281"/>
      <c r="AE45" s="281"/>
      <c r="AF45" s="281"/>
      <c r="AG45" s="281"/>
      <c r="AH45" s="281"/>
      <c r="AI45" s="281"/>
      <c r="AJ45" s="281"/>
      <c r="AK45" s="281"/>
      <c r="AL45" s="293" t="s">
        <v>72</v>
      </c>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5"/>
      <c r="BI45" s="46"/>
      <c r="BL45" s="59"/>
      <c r="BM45" s="106"/>
      <c r="BN45" s="106"/>
      <c r="BO45" s="106"/>
      <c r="BP45" s="106"/>
      <c r="BQ45" s="106"/>
      <c r="BR45" s="273" t="s">
        <v>73</v>
      </c>
      <c r="BS45" s="273"/>
      <c r="BT45" s="273"/>
      <c r="BU45" s="273"/>
      <c r="BV45" s="273"/>
      <c r="BW45" s="37"/>
      <c r="BX45" s="255"/>
      <c r="BY45" s="108"/>
      <c r="BZ45" s="108"/>
      <c r="CA45" s="108"/>
      <c r="CB45" s="108"/>
      <c r="CC45" s="291"/>
      <c r="CD45" s="108"/>
      <c r="CE45" s="108"/>
      <c r="CF45" s="108"/>
      <c r="CG45" s="256"/>
      <c r="CH45" s="142"/>
      <c r="CI45" s="143"/>
      <c r="CJ45" s="143"/>
      <c r="CK45" s="144"/>
      <c r="CL45" s="2"/>
      <c r="CM45" s="3"/>
      <c r="CN45" s="3"/>
      <c r="CW45" s="7">
        <v>26</v>
      </c>
      <c r="CX45" s="6"/>
      <c r="CY45" s="7">
        <v>26</v>
      </c>
      <c r="CZ45" s="6"/>
      <c r="DA45" s="6"/>
    </row>
    <row r="46" spans="5:105" ht="7.5" customHeight="1" x14ac:dyDescent="0.2">
      <c r="E46" s="255"/>
      <c r="F46" s="108"/>
      <c r="G46" s="256"/>
      <c r="H46" s="262"/>
      <c r="I46" s="263"/>
      <c r="J46" s="263"/>
      <c r="K46" s="263"/>
      <c r="L46" s="263"/>
      <c r="M46" s="264"/>
      <c r="N46" s="142"/>
      <c r="O46" s="143"/>
      <c r="P46" s="143"/>
      <c r="Q46" s="143"/>
      <c r="R46" s="143"/>
      <c r="S46" s="143"/>
      <c r="T46" s="143"/>
      <c r="U46" s="143"/>
      <c r="V46" s="143"/>
      <c r="W46" s="143"/>
      <c r="X46" s="144"/>
      <c r="Y46" s="281"/>
      <c r="Z46" s="281"/>
      <c r="AA46" s="281"/>
      <c r="AB46" s="281"/>
      <c r="AC46" s="281"/>
      <c r="AD46" s="281"/>
      <c r="AE46" s="281"/>
      <c r="AF46" s="281"/>
      <c r="AG46" s="281"/>
      <c r="AH46" s="281"/>
      <c r="AI46" s="281"/>
      <c r="AJ46" s="281"/>
      <c r="AK46" s="281"/>
      <c r="AL46" s="255"/>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256"/>
      <c r="BI46" s="46"/>
      <c r="BK46" s="59"/>
      <c r="BL46" s="59"/>
      <c r="BM46" s="107"/>
      <c r="BN46" s="107"/>
      <c r="BO46" s="107"/>
      <c r="BP46" s="107"/>
      <c r="BQ46" s="107"/>
      <c r="BR46" s="273"/>
      <c r="BS46" s="273"/>
      <c r="BT46" s="273"/>
      <c r="BU46" s="273"/>
      <c r="BV46" s="273"/>
      <c r="BW46" s="37"/>
      <c r="BX46" s="255"/>
      <c r="BY46" s="108"/>
      <c r="BZ46" s="108"/>
      <c r="CA46" s="108"/>
      <c r="CB46" s="108"/>
      <c r="CC46" s="291"/>
      <c r="CD46" s="108"/>
      <c r="CE46" s="108"/>
      <c r="CF46" s="108"/>
      <c r="CG46" s="256"/>
      <c r="CH46" s="142"/>
      <c r="CI46" s="143"/>
      <c r="CJ46" s="143"/>
      <c r="CK46" s="144"/>
      <c r="CL46" s="2"/>
      <c r="CM46" s="3"/>
      <c r="CN46" s="3"/>
      <c r="CW46" s="7">
        <v>27</v>
      </c>
      <c r="CX46" s="6"/>
      <c r="CY46" s="7">
        <v>27</v>
      </c>
      <c r="CZ46" s="6"/>
      <c r="DA46" s="6"/>
    </row>
    <row r="47" spans="5:105" ht="3.65" customHeight="1" x14ac:dyDescent="0.2">
      <c r="E47" s="257"/>
      <c r="F47" s="258"/>
      <c r="G47" s="259"/>
      <c r="H47" s="265"/>
      <c r="I47" s="266"/>
      <c r="J47" s="266"/>
      <c r="K47" s="266"/>
      <c r="L47" s="266"/>
      <c r="M47" s="267"/>
      <c r="N47" s="145"/>
      <c r="O47" s="146"/>
      <c r="P47" s="146"/>
      <c r="Q47" s="146"/>
      <c r="R47" s="146"/>
      <c r="S47" s="146"/>
      <c r="T47" s="146"/>
      <c r="U47" s="146"/>
      <c r="V47" s="146"/>
      <c r="W47" s="146"/>
      <c r="X47" s="147"/>
      <c r="Y47" s="282"/>
      <c r="Z47" s="282"/>
      <c r="AA47" s="282"/>
      <c r="AB47" s="282"/>
      <c r="AC47" s="282"/>
      <c r="AD47" s="282"/>
      <c r="AE47" s="282"/>
      <c r="AF47" s="282"/>
      <c r="AG47" s="282"/>
      <c r="AH47" s="282"/>
      <c r="AI47" s="282"/>
      <c r="AJ47" s="282"/>
      <c r="AK47" s="282"/>
      <c r="AL47" s="257"/>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9"/>
      <c r="BI47" s="46"/>
      <c r="BM47" s="165"/>
      <c r="BN47" s="165"/>
      <c r="BO47" s="165"/>
      <c r="BP47" s="165"/>
      <c r="BQ47" s="165"/>
      <c r="BR47" s="165"/>
      <c r="BS47" s="165"/>
      <c r="BT47" s="165"/>
      <c r="BW47" s="37"/>
      <c r="BX47" s="257"/>
      <c r="BY47" s="258"/>
      <c r="BZ47" s="258"/>
      <c r="CA47" s="258"/>
      <c r="CB47" s="258"/>
      <c r="CC47" s="292"/>
      <c r="CD47" s="258"/>
      <c r="CE47" s="258"/>
      <c r="CF47" s="258"/>
      <c r="CG47" s="259"/>
      <c r="CH47" s="145"/>
      <c r="CI47" s="146"/>
      <c r="CJ47" s="146"/>
      <c r="CK47" s="147"/>
      <c r="CL47" s="2"/>
      <c r="CM47" s="3"/>
      <c r="CN47" s="3"/>
      <c r="CW47" s="7">
        <v>28</v>
      </c>
      <c r="CX47" s="6"/>
      <c r="CY47" s="7">
        <v>28</v>
      </c>
      <c r="CZ47" s="6"/>
      <c r="DA47" s="6"/>
    </row>
    <row r="48" spans="5:105" ht="7.5" customHeight="1" x14ac:dyDescent="0.2">
      <c r="E48" s="130" t="s">
        <v>74</v>
      </c>
      <c r="F48" s="131"/>
      <c r="G48" s="311"/>
      <c r="H48" s="139" t="s">
        <v>75</v>
      </c>
      <c r="I48" s="260"/>
      <c r="J48" s="260"/>
      <c r="K48" s="260"/>
      <c r="L48" s="260"/>
      <c r="M48" s="261"/>
      <c r="N48" s="208" t="s">
        <v>76</v>
      </c>
      <c r="O48" s="209"/>
      <c r="P48" s="209"/>
      <c r="Q48" s="209"/>
      <c r="R48" s="209"/>
      <c r="S48" s="209"/>
      <c r="T48" s="209"/>
      <c r="U48" s="209"/>
      <c r="V48" s="209"/>
      <c r="W48" s="209"/>
      <c r="X48" s="209"/>
      <c r="Y48" s="208" t="s">
        <v>77</v>
      </c>
      <c r="Z48" s="268"/>
      <c r="AA48" s="268"/>
      <c r="AB48" s="268"/>
      <c r="AC48" s="268"/>
      <c r="AD48" s="268"/>
      <c r="AE48" s="268"/>
      <c r="AF48" s="268"/>
      <c r="AG48" s="268"/>
      <c r="AH48" s="268"/>
      <c r="AI48" s="268"/>
      <c r="AJ48" s="268"/>
      <c r="AK48" s="268"/>
      <c r="AL48" s="139" t="s">
        <v>78</v>
      </c>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60" t="s">
        <v>79</v>
      </c>
      <c r="BJ48" s="161"/>
      <c r="BK48" s="161"/>
      <c r="BL48" s="161"/>
      <c r="BM48" s="161"/>
      <c r="BN48" s="161"/>
      <c r="BO48" s="34"/>
      <c r="BP48" s="34"/>
      <c r="BQ48" s="34"/>
      <c r="BR48" s="34"/>
      <c r="BS48" s="34"/>
      <c r="BT48" s="34"/>
      <c r="BU48" s="34"/>
      <c r="BV48" s="34"/>
      <c r="BW48" s="35"/>
      <c r="BX48" s="254" t="str">
        <f>IF(BO49="","",IF(AND(-105&lt;=BO49,105&gt;=BO49),"○",""))</f>
        <v/>
      </c>
      <c r="BY48" s="298"/>
      <c r="BZ48" s="298"/>
      <c r="CA48" s="298"/>
      <c r="CB48" s="299"/>
      <c r="CC48" s="301" t="str">
        <f>IF(BO49="","",IF(OR(-105&gt;BO49,105&lt;BO49),"○",""))</f>
        <v/>
      </c>
      <c r="CD48" s="298"/>
      <c r="CE48" s="298"/>
      <c r="CF48" s="298"/>
      <c r="CG48" s="298"/>
      <c r="CH48" s="139" t="s">
        <v>80</v>
      </c>
      <c r="CI48" s="140"/>
      <c r="CJ48" s="140"/>
      <c r="CK48" s="141"/>
      <c r="CL48" s="2"/>
      <c r="CM48" s="3"/>
      <c r="CN48" s="3"/>
      <c r="CW48" s="7">
        <v>29</v>
      </c>
      <c r="CX48" s="6"/>
      <c r="CY48" s="7">
        <v>29</v>
      </c>
      <c r="CZ48" s="6"/>
      <c r="DA48" s="6"/>
    </row>
    <row r="49" spans="5:105" ht="7.5" customHeight="1" x14ac:dyDescent="0.2">
      <c r="E49" s="312"/>
      <c r="F49" s="313"/>
      <c r="G49" s="314"/>
      <c r="H49" s="262"/>
      <c r="I49" s="263"/>
      <c r="J49" s="263"/>
      <c r="K49" s="263"/>
      <c r="L49" s="263"/>
      <c r="M49" s="264"/>
      <c r="N49" s="210"/>
      <c r="O49" s="210"/>
      <c r="P49" s="210"/>
      <c r="Q49" s="210"/>
      <c r="R49" s="210"/>
      <c r="S49" s="210"/>
      <c r="T49" s="210"/>
      <c r="U49" s="210"/>
      <c r="V49" s="210"/>
      <c r="W49" s="210"/>
      <c r="X49" s="210"/>
      <c r="Y49" s="269"/>
      <c r="Z49" s="269"/>
      <c r="AA49" s="269"/>
      <c r="AB49" s="269"/>
      <c r="AC49" s="269"/>
      <c r="AD49" s="269"/>
      <c r="AE49" s="269"/>
      <c r="AF49" s="269"/>
      <c r="AG49" s="269"/>
      <c r="AH49" s="269"/>
      <c r="AI49" s="269"/>
      <c r="AJ49" s="269"/>
      <c r="AK49" s="269"/>
      <c r="AL49" s="142"/>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286"/>
      <c r="BJ49" s="113"/>
      <c r="BK49" s="113"/>
      <c r="BL49" s="113"/>
      <c r="BM49" s="113"/>
      <c r="BN49" s="113"/>
      <c r="BO49" s="303"/>
      <c r="BP49" s="303"/>
      <c r="BQ49" s="303"/>
      <c r="BR49" s="303"/>
      <c r="BS49" s="303"/>
      <c r="BT49" s="303"/>
      <c r="BU49" s="273" t="s">
        <v>81</v>
      </c>
      <c r="BV49" s="273"/>
      <c r="BW49" s="437"/>
      <c r="BX49" s="256"/>
      <c r="BY49" s="300"/>
      <c r="BZ49" s="300"/>
      <c r="CA49" s="300"/>
      <c r="CB49" s="255"/>
      <c r="CC49" s="302"/>
      <c r="CD49" s="300"/>
      <c r="CE49" s="300"/>
      <c r="CF49" s="300"/>
      <c r="CG49" s="300"/>
      <c r="CH49" s="142"/>
      <c r="CI49" s="143"/>
      <c r="CJ49" s="143"/>
      <c r="CK49" s="144"/>
      <c r="CL49" s="2"/>
      <c r="CM49" s="3"/>
      <c r="CN49" s="3"/>
      <c r="CW49" s="7">
        <v>30</v>
      </c>
      <c r="CX49" s="6"/>
      <c r="CY49" s="7">
        <v>30</v>
      </c>
      <c r="CZ49" s="6"/>
      <c r="DA49" s="6"/>
    </row>
    <row r="50" spans="5:105" ht="7.5" customHeight="1" x14ac:dyDescent="0.2">
      <c r="E50" s="312"/>
      <c r="F50" s="313"/>
      <c r="G50" s="314"/>
      <c r="H50" s="262"/>
      <c r="I50" s="263"/>
      <c r="J50" s="263"/>
      <c r="K50" s="263"/>
      <c r="L50" s="263"/>
      <c r="M50" s="264"/>
      <c r="N50" s="210"/>
      <c r="O50" s="210"/>
      <c r="P50" s="210"/>
      <c r="Q50" s="210"/>
      <c r="R50" s="210"/>
      <c r="S50" s="210"/>
      <c r="T50" s="210"/>
      <c r="U50" s="210"/>
      <c r="V50" s="210"/>
      <c r="W50" s="210"/>
      <c r="X50" s="210"/>
      <c r="Y50" s="269"/>
      <c r="Z50" s="269"/>
      <c r="AA50" s="269"/>
      <c r="AB50" s="269"/>
      <c r="AC50" s="269"/>
      <c r="AD50" s="269"/>
      <c r="AE50" s="269"/>
      <c r="AF50" s="269"/>
      <c r="AG50" s="269"/>
      <c r="AH50" s="269"/>
      <c r="AI50" s="269"/>
      <c r="AJ50" s="269"/>
      <c r="AK50" s="269"/>
      <c r="AL50" s="142"/>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46"/>
      <c r="BO50" s="304"/>
      <c r="BP50" s="304"/>
      <c r="BQ50" s="304"/>
      <c r="BR50" s="304"/>
      <c r="BS50" s="304"/>
      <c r="BT50" s="304"/>
      <c r="BU50" s="273"/>
      <c r="BV50" s="273"/>
      <c r="BW50" s="437"/>
      <c r="BX50" s="256"/>
      <c r="BY50" s="300"/>
      <c r="BZ50" s="300"/>
      <c r="CA50" s="300"/>
      <c r="CB50" s="255"/>
      <c r="CC50" s="302"/>
      <c r="CD50" s="300"/>
      <c r="CE50" s="300"/>
      <c r="CF50" s="300"/>
      <c r="CG50" s="300"/>
      <c r="CH50" s="142"/>
      <c r="CI50" s="143"/>
      <c r="CJ50" s="143"/>
      <c r="CK50" s="144"/>
      <c r="CL50" s="2"/>
      <c r="CM50" s="3"/>
      <c r="CN50" s="3"/>
      <c r="CW50" s="7">
        <v>31</v>
      </c>
      <c r="CX50" s="6"/>
      <c r="CY50" s="7">
        <v>31</v>
      </c>
      <c r="CZ50" s="6"/>
      <c r="DA50" s="6"/>
    </row>
    <row r="51" spans="5:105" ht="3.65" customHeight="1" x14ac:dyDescent="0.2">
      <c r="E51" s="312"/>
      <c r="F51" s="313"/>
      <c r="G51" s="314"/>
      <c r="H51" s="262"/>
      <c r="I51" s="263"/>
      <c r="J51" s="263"/>
      <c r="K51" s="263"/>
      <c r="L51" s="263"/>
      <c r="M51" s="264"/>
      <c r="N51" s="210"/>
      <c r="O51" s="210"/>
      <c r="P51" s="210"/>
      <c r="Q51" s="210"/>
      <c r="R51" s="210"/>
      <c r="S51" s="210"/>
      <c r="T51" s="210"/>
      <c r="U51" s="210"/>
      <c r="V51" s="210"/>
      <c r="W51" s="210"/>
      <c r="X51" s="210"/>
      <c r="Y51" s="269"/>
      <c r="Z51" s="269"/>
      <c r="AA51" s="269"/>
      <c r="AB51" s="269"/>
      <c r="AC51" s="269"/>
      <c r="AD51" s="269"/>
      <c r="AE51" s="269"/>
      <c r="AF51" s="269"/>
      <c r="AG51" s="269"/>
      <c r="AH51" s="269"/>
      <c r="AI51" s="269"/>
      <c r="AJ51" s="269"/>
      <c r="AK51" s="269"/>
      <c r="AL51" s="148"/>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56"/>
      <c r="BJ51" s="57"/>
      <c r="BK51" s="57"/>
      <c r="BL51" s="57"/>
      <c r="BM51" s="57"/>
      <c r="BN51" s="57"/>
      <c r="BO51" s="57"/>
      <c r="BP51" s="57"/>
      <c r="BQ51" s="57"/>
      <c r="BR51" s="57"/>
      <c r="BS51" s="57"/>
      <c r="BT51" s="57"/>
      <c r="BU51" s="57"/>
      <c r="BV51" s="57"/>
      <c r="BW51" s="58"/>
      <c r="BX51" s="256"/>
      <c r="BY51" s="300"/>
      <c r="BZ51" s="300"/>
      <c r="CA51" s="300"/>
      <c r="CB51" s="255"/>
      <c r="CC51" s="302"/>
      <c r="CD51" s="300"/>
      <c r="CE51" s="300"/>
      <c r="CF51" s="300"/>
      <c r="CG51" s="300"/>
      <c r="CH51" s="145"/>
      <c r="CI51" s="146"/>
      <c r="CJ51" s="146"/>
      <c r="CK51" s="147"/>
      <c r="CL51" s="2"/>
      <c r="CM51" s="3"/>
      <c r="CN51" s="3"/>
      <c r="CW51" s="6">
        <v>32</v>
      </c>
      <c r="CX51" s="6"/>
      <c r="CY51" s="6"/>
      <c r="CZ51" s="6"/>
      <c r="DA51" s="6"/>
    </row>
    <row r="52" spans="5:105" ht="7.5" customHeight="1" x14ac:dyDescent="0.2">
      <c r="E52" s="312"/>
      <c r="F52" s="313"/>
      <c r="G52" s="314"/>
      <c r="H52" s="262"/>
      <c r="I52" s="263"/>
      <c r="J52" s="263"/>
      <c r="K52" s="263"/>
      <c r="L52" s="263"/>
      <c r="M52" s="264"/>
      <c r="N52" s="187" t="s">
        <v>82</v>
      </c>
      <c r="O52" s="305"/>
      <c r="P52" s="305"/>
      <c r="Q52" s="305"/>
      <c r="R52" s="305"/>
      <c r="S52" s="305"/>
      <c r="T52" s="305"/>
      <c r="U52" s="305"/>
      <c r="V52" s="305"/>
      <c r="W52" s="305"/>
      <c r="X52" s="305"/>
      <c r="Y52" s="189" t="s">
        <v>83</v>
      </c>
      <c r="Z52" s="189"/>
      <c r="AA52" s="189"/>
      <c r="AB52" s="189"/>
      <c r="AC52" s="189"/>
      <c r="AD52" s="189"/>
      <c r="AE52" s="189"/>
      <c r="AF52" s="189"/>
      <c r="AG52" s="189"/>
      <c r="AH52" s="189"/>
      <c r="AI52" s="189"/>
      <c r="AJ52" s="189"/>
      <c r="AK52" s="189"/>
      <c r="AL52" s="308" t="s">
        <v>84</v>
      </c>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9"/>
      <c r="BI52" s="286" t="s">
        <v>85</v>
      </c>
      <c r="BJ52" s="113"/>
      <c r="BK52" s="113"/>
      <c r="BL52" s="113"/>
      <c r="BM52" s="2"/>
      <c r="BN52" s="118"/>
      <c r="BO52" s="118"/>
      <c r="BP52" s="118"/>
      <c r="BQ52" s="118"/>
      <c r="BR52" s="118"/>
      <c r="BS52" s="118"/>
      <c r="BT52" s="113" t="s">
        <v>12</v>
      </c>
      <c r="BU52" s="113"/>
      <c r="BV52" s="113"/>
      <c r="BW52" s="38"/>
      <c r="BX52" s="290" t="str">
        <f>IF(BN52="","",IF(BN52&lt;=10,"○",""))</f>
        <v/>
      </c>
      <c r="BY52" s="323"/>
      <c r="BZ52" s="323"/>
      <c r="CA52" s="323"/>
      <c r="CB52" s="287"/>
      <c r="CC52" s="325" t="str">
        <f>IF(BN52="","",IF(BN52&gt;10,"○",""))</f>
        <v/>
      </c>
      <c r="CD52" s="323"/>
      <c r="CE52" s="323"/>
      <c r="CF52" s="323"/>
      <c r="CG52" s="323"/>
      <c r="CH52" s="139" t="s">
        <v>86</v>
      </c>
      <c r="CI52" s="140"/>
      <c r="CJ52" s="140"/>
      <c r="CK52" s="141"/>
      <c r="CL52" s="2"/>
      <c r="CM52" s="3"/>
      <c r="CN52" s="3"/>
      <c r="CW52" s="6">
        <v>33</v>
      </c>
      <c r="CX52" s="6"/>
      <c r="CY52" s="6"/>
      <c r="CZ52" s="6"/>
      <c r="DA52" s="6"/>
    </row>
    <row r="53" spans="5:105" ht="7.5" customHeight="1" x14ac:dyDescent="0.2">
      <c r="E53" s="312"/>
      <c r="F53" s="313"/>
      <c r="G53" s="314"/>
      <c r="H53" s="262"/>
      <c r="I53" s="263"/>
      <c r="J53" s="263"/>
      <c r="K53" s="263"/>
      <c r="L53" s="263"/>
      <c r="M53" s="264"/>
      <c r="N53" s="210"/>
      <c r="O53" s="210"/>
      <c r="P53" s="210"/>
      <c r="Q53" s="210"/>
      <c r="R53" s="210"/>
      <c r="S53" s="210"/>
      <c r="T53" s="210"/>
      <c r="U53" s="210"/>
      <c r="V53" s="210"/>
      <c r="W53" s="210"/>
      <c r="X53" s="210"/>
      <c r="Y53" s="190"/>
      <c r="Z53" s="190"/>
      <c r="AA53" s="190"/>
      <c r="AB53" s="190"/>
      <c r="AC53" s="190"/>
      <c r="AD53" s="190"/>
      <c r="AE53" s="190"/>
      <c r="AF53" s="190"/>
      <c r="AG53" s="190"/>
      <c r="AH53" s="190"/>
      <c r="AI53" s="190"/>
      <c r="AJ53" s="190"/>
      <c r="AK53" s="190"/>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2"/>
      <c r="BI53" s="286"/>
      <c r="BJ53" s="113"/>
      <c r="BK53" s="113"/>
      <c r="BL53" s="113"/>
      <c r="BM53" s="2"/>
      <c r="BN53" s="119"/>
      <c r="BO53" s="119"/>
      <c r="BP53" s="119"/>
      <c r="BQ53" s="119"/>
      <c r="BR53" s="119"/>
      <c r="BS53" s="119"/>
      <c r="BT53" s="113"/>
      <c r="BU53" s="113"/>
      <c r="BV53" s="113"/>
      <c r="BW53" s="38"/>
      <c r="BX53" s="256"/>
      <c r="BY53" s="300"/>
      <c r="BZ53" s="300"/>
      <c r="CA53" s="300"/>
      <c r="CB53" s="255"/>
      <c r="CC53" s="302"/>
      <c r="CD53" s="300"/>
      <c r="CE53" s="300"/>
      <c r="CF53" s="300"/>
      <c r="CG53" s="300"/>
      <c r="CH53" s="142"/>
      <c r="CI53" s="143"/>
      <c r="CJ53" s="143"/>
      <c r="CK53" s="144"/>
      <c r="CL53" s="36"/>
      <c r="CM53" s="5"/>
      <c r="CN53" s="5"/>
      <c r="CW53" s="6">
        <v>34</v>
      </c>
      <c r="CX53" s="6"/>
      <c r="CY53" s="6"/>
      <c r="CZ53" s="6"/>
      <c r="DA53" s="6"/>
    </row>
    <row r="54" spans="5:105" ht="3.65" customHeight="1" x14ac:dyDescent="0.2">
      <c r="E54" s="315"/>
      <c r="F54" s="316"/>
      <c r="G54" s="317"/>
      <c r="H54" s="265"/>
      <c r="I54" s="266"/>
      <c r="J54" s="266"/>
      <c r="K54" s="266"/>
      <c r="L54" s="266"/>
      <c r="M54" s="267"/>
      <c r="N54" s="306"/>
      <c r="O54" s="306"/>
      <c r="P54" s="306"/>
      <c r="Q54" s="306"/>
      <c r="R54" s="306"/>
      <c r="S54" s="306"/>
      <c r="T54" s="306"/>
      <c r="U54" s="306"/>
      <c r="V54" s="306"/>
      <c r="W54" s="306"/>
      <c r="X54" s="306"/>
      <c r="Y54" s="307"/>
      <c r="Z54" s="307"/>
      <c r="AA54" s="307"/>
      <c r="AB54" s="307"/>
      <c r="AC54" s="307"/>
      <c r="AD54" s="307"/>
      <c r="AE54" s="307"/>
      <c r="AF54" s="307"/>
      <c r="AG54" s="307"/>
      <c r="AH54" s="307"/>
      <c r="AI54" s="307"/>
      <c r="AJ54" s="307"/>
      <c r="AK54" s="307"/>
      <c r="AL54" s="310"/>
      <c r="AM54" s="310"/>
      <c r="AN54" s="310"/>
      <c r="AO54" s="310"/>
      <c r="AP54" s="310"/>
      <c r="AQ54" s="310"/>
      <c r="AR54" s="310"/>
      <c r="AS54" s="310"/>
      <c r="AT54" s="310"/>
      <c r="AU54" s="310"/>
      <c r="AV54" s="310"/>
      <c r="AW54" s="310"/>
      <c r="AX54" s="310"/>
      <c r="AY54" s="310"/>
      <c r="AZ54" s="310"/>
      <c r="BA54" s="310"/>
      <c r="BB54" s="310"/>
      <c r="BC54" s="310"/>
      <c r="BD54" s="310"/>
      <c r="BE54" s="310"/>
      <c r="BF54" s="310"/>
      <c r="BG54" s="310"/>
      <c r="BH54" s="265"/>
      <c r="BI54" s="60"/>
      <c r="BJ54" s="31"/>
      <c r="BK54" s="31"/>
      <c r="BL54" s="31"/>
      <c r="BM54" s="31"/>
      <c r="BN54" s="31"/>
      <c r="BO54" s="31"/>
      <c r="BP54" s="31"/>
      <c r="BQ54" s="31"/>
      <c r="BR54" s="31"/>
      <c r="BS54" s="31"/>
      <c r="BT54" s="31"/>
      <c r="BU54" s="31"/>
      <c r="BV54" s="31"/>
      <c r="BW54" s="47"/>
      <c r="BX54" s="259"/>
      <c r="BY54" s="324"/>
      <c r="BZ54" s="324"/>
      <c r="CA54" s="324"/>
      <c r="CB54" s="257"/>
      <c r="CC54" s="326"/>
      <c r="CD54" s="324"/>
      <c r="CE54" s="324"/>
      <c r="CF54" s="324"/>
      <c r="CG54" s="324"/>
      <c r="CH54" s="145"/>
      <c r="CI54" s="146"/>
      <c r="CJ54" s="146"/>
      <c r="CK54" s="147"/>
      <c r="CL54" s="36"/>
      <c r="CM54" s="5"/>
      <c r="CN54" s="5"/>
      <c r="CW54" s="6"/>
      <c r="CX54" s="6"/>
      <c r="CY54" s="6"/>
      <c r="CZ54" s="6"/>
      <c r="DA54" s="6"/>
    </row>
    <row r="55" spans="5:105" ht="12" customHeight="1" x14ac:dyDescent="0.2">
      <c r="E55" s="130" t="s">
        <v>87</v>
      </c>
      <c r="F55" s="131"/>
      <c r="G55" s="132"/>
      <c r="H55" s="296" t="s">
        <v>88</v>
      </c>
      <c r="I55" s="260"/>
      <c r="J55" s="260"/>
      <c r="K55" s="260"/>
      <c r="L55" s="260"/>
      <c r="M55" s="261"/>
      <c r="N55" s="188" t="s">
        <v>26</v>
      </c>
      <c r="O55" s="210"/>
      <c r="P55" s="210"/>
      <c r="Q55" s="210"/>
      <c r="R55" s="210"/>
      <c r="S55" s="210"/>
      <c r="T55" s="210"/>
      <c r="U55" s="210"/>
      <c r="V55" s="210"/>
      <c r="W55" s="210"/>
      <c r="X55" s="210"/>
      <c r="Y55" s="269" t="s">
        <v>89</v>
      </c>
      <c r="Z55" s="270"/>
      <c r="AA55" s="270"/>
      <c r="AB55" s="270"/>
      <c r="AC55" s="270"/>
      <c r="AD55" s="270"/>
      <c r="AE55" s="270"/>
      <c r="AF55" s="270"/>
      <c r="AG55" s="270"/>
      <c r="AH55" s="270"/>
      <c r="AI55" s="270"/>
      <c r="AJ55" s="270"/>
      <c r="AK55" s="270"/>
      <c r="AL55" s="142" t="s">
        <v>28</v>
      </c>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4"/>
      <c r="BI55" s="160" t="s">
        <v>37</v>
      </c>
      <c r="BJ55" s="161"/>
      <c r="BK55" s="161"/>
      <c r="BL55" s="161"/>
      <c r="BM55" s="2"/>
      <c r="BN55" s="2"/>
      <c r="BO55" s="2"/>
      <c r="BP55" s="2"/>
      <c r="BQ55" s="2"/>
      <c r="BR55" s="2"/>
      <c r="BS55" s="2"/>
      <c r="BT55" s="2"/>
      <c r="BU55" s="2"/>
      <c r="BV55" s="2"/>
      <c r="BW55" s="38"/>
      <c r="BX55" s="341"/>
      <c r="BY55" s="110"/>
      <c r="BZ55" s="110"/>
      <c r="CA55" s="110"/>
      <c r="CB55" s="110"/>
      <c r="CC55" s="202"/>
      <c r="CD55" s="110"/>
      <c r="CE55" s="110"/>
      <c r="CF55" s="110"/>
      <c r="CG55" s="203"/>
      <c r="CH55" s="139" t="s">
        <v>54</v>
      </c>
      <c r="CI55" s="140"/>
      <c r="CJ55" s="140"/>
      <c r="CK55" s="141"/>
      <c r="CL55" s="36"/>
      <c r="CM55" s="5"/>
      <c r="CN55" s="5"/>
    </row>
    <row r="56" spans="5:105" ht="12" customHeight="1" x14ac:dyDescent="0.2">
      <c r="E56" s="133"/>
      <c r="F56" s="134"/>
      <c r="G56" s="135"/>
      <c r="H56" s="262"/>
      <c r="I56" s="263"/>
      <c r="J56" s="263"/>
      <c r="K56" s="263"/>
      <c r="L56" s="263"/>
      <c r="M56" s="264"/>
      <c r="N56" s="188"/>
      <c r="O56" s="210"/>
      <c r="P56" s="210"/>
      <c r="Q56" s="210"/>
      <c r="R56" s="210"/>
      <c r="S56" s="210"/>
      <c r="T56" s="210"/>
      <c r="U56" s="210"/>
      <c r="V56" s="210"/>
      <c r="W56" s="210"/>
      <c r="X56" s="210"/>
      <c r="Y56" s="269"/>
      <c r="Z56" s="270"/>
      <c r="AA56" s="270"/>
      <c r="AB56" s="270"/>
      <c r="AC56" s="270"/>
      <c r="AD56" s="270"/>
      <c r="AE56" s="270"/>
      <c r="AF56" s="270"/>
      <c r="AG56" s="270"/>
      <c r="AH56" s="270"/>
      <c r="AI56" s="270"/>
      <c r="AJ56" s="270"/>
      <c r="AK56" s="270"/>
      <c r="AL56" s="142"/>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4"/>
      <c r="BI56" s="286"/>
      <c r="BJ56" s="113"/>
      <c r="BK56" s="113"/>
      <c r="BL56" s="113"/>
      <c r="BM56" s="118"/>
      <c r="BN56" s="118"/>
      <c r="BO56" s="118"/>
      <c r="BP56" s="118"/>
      <c r="BQ56" s="118"/>
      <c r="BR56" s="118"/>
      <c r="BS56" s="118"/>
      <c r="BT56" s="118"/>
      <c r="BU56" s="118"/>
      <c r="BV56" s="118"/>
      <c r="BW56" s="38"/>
      <c r="BX56" s="176"/>
      <c r="BY56" s="110"/>
      <c r="BZ56" s="110"/>
      <c r="CA56" s="110"/>
      <c r="CB56" s="110"/>
      <c r="CC56" s="202"/>
      <c r="CD56" s="110"/>
      <c r="CE56" s="110"/>
      <c r="CF56" s="110"/>
      <c r="CG56" s="203"/>
      <c r="CH56" s="142"/>
      <c r="CI56" s="143"/>
      <c r="CJ56" s="143"/>
      <c r="CK56" s="144"/>
      <c r="CL56" s="36"/>
      <c r="CM56" s="5"/>
      <c r="CN56" s="5"/>
      <c r="CQ56" s="7" t="s">
        <v>1</v>
      </c>
      <c r="CR56" s="7" t="s">
        <v>2</v>
      </c>
      <c r="CS56" s="7" t="s">
        <v>90</v>
      </c>
      <c r="CT56" s="6"/>
    </row>
    <row r="57" spans="5:105" ht="7.5" customHeight="1" x14ac:dyDescent="0.2">
      <c r="E57" s="133"/>
      <c r="F57" s="134"/>
      <c r="G57" s="135"/>
      <c r="H57" s="262"/>
      <c r="I57" s="263"/>
      <c r="J57" s="263"/>
      <c r="K57" s="263"/>
      <c r="L57" s="263"/>
      <c r="M57" s="264"/>
      <c r="N57" s="188"/>
      <c r="O57" s="210"/>
      <c r="P57" s="210"/>
      <c r="Q57" s="210"/>
      <c r="R57" s="210"/>
      <c r="S57" s="210"/>
      <c r="T57" s="210"/>
      <c r="U57" s="210"/>
      <c r="V57" s="210"/>
      <c r="W57" s="210"/>
      <c r="X57" s="210"/>
      <c r="Y57" s="269"/>
      <c r="Z57" s="270"/>
      <c r="AA57" s="270"/>
      <c r="AB57" s="270"/>
      <c r="AC57" s="270"/>
      <c r="AD57" s="270"/>
      <c r="AE57" s="270"/>
      <c r="AF57" s="270"/>
      <c r="AG57" s="270"/>
      <c r="AH57" s="270"/>
      <c r="AI57" s="270"/>
      <c r="AJ57" s="270"/>
      <c r="AK57" s="270"/>
      <c r="AL57" s="39"/>
      <c r="AM57" s="2"/>
      <c r="AN57" s="294" t="s">
        <v>91</v>
      </c>
      <c r="AO57" s="294"/>
      <c r="AP57" s="294"/>
      <c r="AQ57" s="294"/>
      <c r="AR57" s="294"/>
      <c r="AS57" s="294"/>
      <c r="AT57" s="294"/>
      <c r="AU57" s="294"/>
      <c r="AV57" s="294"/>
      <c r="AW57" s="294"/>
      <c r="AX57" s="294"/>
      <c r="AY57" s="294"/>
      <c r="AZ57" s="294"/>
      <c r="BA57" s="294"/>
      <c r="BB57" s="294"/>
      <c r="BC57" s="294"/>
      <c r="BD57" s="294"/>
      <c r="BE57" s="294"/>
      <c r="BF57" s="294"/>
      <c r="BH57" s="37"/>
      <c r="BI57" s="61" t="s">
        <v>92</v>
      </c>
      <c r="BJ57" s="50"/>
      <c r="BK57" s="50"/>
      <c r="BL57" s="62"/>
      <c r="BM57" s="119"/>
      <c r="BN57" s="119"/>
      <c r="BO57" s="119"/>
      <c r="BP57" s="119"/>
      <c r="BQ57" s="119"/>
      <c r="BR57" s="119"/>
      <c r="BS57" s="119"/>
      <c r="BT57" s="119"/>
      <c r="BU57" s="119"/>
      <c r="BV57" s="119"/>
      <c r="BW57" s="38"/>
      <c r="BX57" s="176"/>
      <c r="BY57" s="110"/>
      <c r="BZ57" s="110"/>
      <c r="CA57" s="110"/>
      <c r="CB57" s="110"/>
      <c r="CC57" s="202"/>
      <c r="CD57" s="110"/>
      <c r="CE57" s="110"/>
      <c r="CF57" s="110"/>
      <c r="CG57" s="203"/>
      <c r="CH57" s="142"/>
      <c r="CI57" s="143"/>
      <c r="CJ57" s="143"/>
      <c r="CK57" s="144"/>
      <c r="CL57" s="2"/>
      <c r="CM57" s="3"/>
      <c r="CN57" s="3"/>
      <c r="CQ57" s="7" t="s">
        <v>93</v>
      </c>
      <c r="CR57" s="7" t="s">
        <v>94</v>
      </c>
      <c r="CS57" s="6">
        <v>31588</v>
      </c>
      <c r="CT57" s="6"/>
    </row>
    <row r="58" spans="5:105" ht="3.65" customHeight="1" x14ac:dyDescent="0.2">
      <c r="E58" s="133"/>
      <c r="F58" s="134"/>
      <c r="G58" s="135"/>
      <c r="H58" s="262"/>
      <c r="I58" s="263"/>
      <c r="J58" s="263"/>
      <c r="K58" s="263"/>
      <c r="L58" s="263"/>
      <c r="M58" s="264"/>
      <c r="N58" s="210"/>
      <c r="O58" s="210"/>
      <c r="P58" s="210"/>
      <c r="Q58" s="210"/>
      <c r="R58" s="210"/>
      <c r="S58" s="210"/>
      <c r="T58" s="210"/>
      <c r="U58" s="210"/>
      <c r="V58" s="210"/>
      <c r="W58" s="210"/>
      <c r="X58" s="210"/>
      <c r="Y58" s="297"/>
      <c r="Z58" s="297"/>
      <c r="AA58" s="297"/>
      <c r="AB58" s="297"/>
      <c r="AC58" s="297"/>
      <c r="AD58" s="297"/>
      <c r="AE58" s="297"/>
      <c r="AF58" s="297"/>
      <c r="AG58" s="297"/>
      <c r="AH58" s="297"/>
      <c r="AI58" s="297"/>
      <c r="AJ58" s="297"/>
      <c r="AK58" s="297"/>
      <c r="AL58" s="63"/>
      <c r="AM58" s="40"/>
      <c r="AN58" s="318"/>
      <c r="AO58" s="318"/>
      <c r="AP58" s="318"/>
      <c r="AQ58" s="318"/>
      <c r="AR58" s="318"/>
      <c r="AS58" s="318"/>
      <c r="AT58" s="318"/>
      <c r="AU58" s="318"/>
      <c r="AV58" s="318"/>
      <c r="AW58" s="318"/>
      <c r="AX58" s="318"/>
      <c r="AY58" s="318"/>
      <c r="AZ58" s="318"/>
      <c r="BA58" s="318"/>
      <c r="BB58" s="318"/>
      <c r="BC58" s="318"/>
      <c r="BD58" s="318"/>
      <c r="BE58" s="318"/>
      <c r="BF58" s="318"/>
      <c r="BG58" s="57"/>
      <c r="BH58" s="58"/>
      <c r="BI58" s="64"/>
      <c r="BJ58" s="65"/>
      <c r="BK58" s="65"/>
      <c r="BL58" s="66"/>
      <c r="BM58" s="66"/>
      <c r="BN58" s="66"/>
      <c r="BO58" s="66"/>
      <c r="BP58" s="66"/>
      <c r="BQ58" s="66"/>
      <c r="BR58" s="66"/>
      <c r="BS58" s="66"/>
      <c r="BT58" s="66"/>
      <c r="BU58" s="65"/>
      <c r="BV58" s="65"/>
      <c r="BW58" s="67"/>
      <c r="BX58" s="222"/>
      <c r="BY58" s="223"/>
      <c r="BZ58" s="223"/>
      <c r="CA58" s="223"/>
      <c r="CB58" s="223"/>
      <c r="CC58" s="226"/>
      <c r="CD58" s="223"/>
      <c r="CE58" s="223"/>
      <c r="CF58" s="223"/>
      <c r="CG58" s="227"/>
      <c r="CH58" s="145"/>
      <c r="CI58" s="146"/>
      <c r="CJ58" s="146"/>
      <c r="CK58" s="147"/>
      <c r="CL58" s="2"/>
      <c r="CM58" s="3"/>
      <c r="CN58" s="3"/>
      <c r="CQ58" s="7" t="s">
        <v>95</v>
      </c>
      <c r="CR58" s="7" t="s">
        <v>96</v>
      </c>
      <c r="CS58" s="7" t="s">
        <v>97</v>
      </c>
      <c r="CT58" s="6"/>
    </row>
    <row r="59" spans="5:105" ht="7.5" customHeight="1" x14ac:dyDescent="0.2">
      <c r="E59" s="133"/>
      <c r="F59" s="134"/>
      <c r="G59" s="135"/>
      <c r="H59" s="262"/>
      <c r="I59" s="263"/>
      <c r="J59" s="263"/>
      <c r="K59" s="263"/>
      <c r="L59" s="263"/>
      <c r="M59" s="264"/>
      <c r="N59" s="276" t="s">
        <v>98</v>
      </c>
      <c r="O59" s="277"/>
      <c r="P59" s="277"/>
      <c r="Q59" s="277"/>
      <c r="R59" s="277"/>
      <c r="S59" s="277"/>
      <c r="T59" s="277"/>
      <c r="U59" s="277"/>
      <c r="V59" s="277"/>
      <c r="W59" s="277"/>
      <c r="X59" s="278"/>
      <c r="Y59" s="276" t="s">
        <v>99</v>
      </c>
      <c r="Z59" s="277"/>
      <c r="AA59" s="277"/>
      <c r="AB59" s="277"/>
      <c r="AC59" s="277"/>
      <c r="AD59" s="277"/>
      <c r="AE59" s="277"/>
      <c r="AF59" s="277"/>
      <c r="AG59" s="277"/>
      <c r="AH59" s="277"/>
      <c r="AI59" s="277"/>
      <c r="AJ59" s="277"/>
      <c r="AK59" s="278"/>
      <c r="AL59" s="276" t="s">
        <v>100</v>
      </c>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8"/>
      <c r="BI59" s="319" t="s">
        <v>101</v>
      </c>
      <c r="BJ59" s="320"/>
      <c r="BK59" s="320"/>
      <c r="BL59" s="322"/>
      <c r="BM59" s="322"/>
      <c r="BN59" s="322"/>
      <c r="BO59" s="322"/>
      <c r="BP59" s="322"/>
      <c r="BQ59" s="322"/>
      <c r="BR59" s="322"/>
      <c r="BS59" s="322"/>
      <c r="BT59" s="327" t="s">
        <v>81</v>
      </c>
      <c r="BU59" s="327"/>
      <c r="BV59" s="327"/>
      <c r="BW59" s="328"/>
      <c r="BX59" s="330" t="str">
        <f>IF(OR(BL59="",BL61=""),"",IF(AND(CR61="○",CR62="○"),"○",""))</f>
        <v/>
      </c>
      <c r="BY59" s="331"/>
      <c r="BZ59" s="331"/>
      <c r="CA59" s="331"/>
      <c r="CB59" s="332"/>
      <c r="CC59" s="289" t="str">
        <f>IF(OR(BL59="",BL61=""),"",IF(OR(CR61="×",CR62="×"),"○",""))</f>
        <v/>
      </c>
      <c r="CD59" s="288"/>
      <c r="CE59" s="288"/>
      <c r="CF59" s="288"/>
      <c r="CG59" s="290"/>
      <c r="CH59" s="139" t="s">
        <v>71</v>
      </c>
      <c r="CI59" s="140"/>
      <c r="CJ59" s="140"/>
      <c r="CK59" s="141"/>
      <c r="CL59" s="2"/>
      <c r="CM59" s="3"/>
      <c r="CN59" s="3"/>
    </row>
    <row r="60" spans="5:105" ht="7.5" customHeight="1" x14ac:dyDescent="0.2">
      <c r="E60" s="133"/>
      <c r="F60" s="134"/>
      <c r="G60" s="135"/>
      <c r="H60" s="262"/>
      <c r="I60" s="263"/>
      <c r="J60" s="263"/>
      <c r="K60" s="263"/>
      <c r="L60" s="263"/>
      <c r="M60" s="264"/>
      <c r="N60" s="142"/>
      <c r="O60" s="143"/>
      <c r="P60" s="143"/>
      <c r="Q60" s="143"/>
      <c r="R60" s="143"/>
      <c r="S60" s="143"/>
      <c r="T60" s="143"/>
      <c r="U60" s="143"/>
      <c r="V60" s="143"/>
      <c r="W60" s="143"/>
      <c r="X60" s="144"/>
      <c r="Y60" s="142"/>
      <c r="Z60" s="143"/>
      <c r="AA60" s="143"/>
      <c r="AB60" s="143"/>
      <c r="AC60" s="143"/>
      <c r="AD60" s="143"/>
      <c r="AE60" s="143"/>
      <c r="AF60" s="143"/>
      <c r="AG60" s="143"/>
      <c r="AH60" s="143"/>
      <c r="AI60" s="143"/>
      <c r="AJ60" s="143"/>
      <c r="AK60" s="144"/>
      <c r="AL60" s="142"/>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4"/>
      <c r="BI60" s="321"/>
      <c r="BJ60" s="103"/>
      <c r="BK60" s="103"/>
      <c r="BL60" s="304"/>
      <c r="BM60" s="304"/>
      <c r="BN60" s="304"/>
      <c r="BO60" s="304"/>
      <c r="BP60" s="304"/>
      <c r="BQ60" s="304"/>
      <c r="BR60" s="304"/>
      <c r="BS60" s="304"/>
      <c r="BT60" s="273"/>
      <c r="BU60" s="273"/>
      <c r="BV60" s="273"/>
      <c r="BW60" s="329"/>
      <c r="BX60" s="333"/>
      <c r="BY60" s="109"/>
      <c r="BZ60" s="109"/>
      <c r="CA60" s="109"/>
      <c r="CB60" s="334"/>
      <c r="CC60" s="291"/>
      <c r="CD60" s="108"/>
      <c r="CE60" s="108"/>
      <c r="CF60" s="108"/>
      <c r="CG60" s="256"/>
      <c r="CH60" s="142"/>
      <c r="CI60" s="143"/>
      <c r="CJ60" s="143"/>
      <c r="CK60" s="144"/>
      <c r="CL60" s="2"/>
      <c r="CM60" s="3"/>
      <c r="CN60" s="3"/>
      <c r="CQ60" s="6"/>
      <c r="CR60" s="7" t="s">
        <v>102</v>
      </c>
      <c r="CS60" s="6"/>
    </row>
    <row r="61" spans="5:105" ht="7.5" customHeight="1" x14ac:dyDescent="0.2">
      <c r="E61" s="133"/>
      <c r="F61" s="134"/>
      <c r="G61" s="135"/>
      <c r="H61" s="262"/>
      <c r="I61" s="263"/>
      <c r="J61" s="263"/>
      <c r="K61" s="263"/>
      <c r="L61" s="263"/>
      <c r="M61" s="264"/>
      <c r="N61" s="142"/>
      <c r="O61" s="143"/>
      <c r="P61" s="143"/>
      <c r="Q61" s="143"/>
      <c r="R61" s="143"/>
      <c r="S61" s="143"/>
      <c r="T61" s="143"/>
      <c r="U61" s="143"/>
      <c r="V61" s="143"/>
      <c r="W61" s="143"/>
      <c r="X61" s="144"/>
      <c r="Y61" s="142"/>
      <c r="Z61" s="143"/>
      <c r="AA61" s="143"/>
      <c r="AB61" s="143"/>
      <c r="AC61" s="143"/>
      <c r="AD61" s="143"/>
      <c r="AE61" s="143"/>
      <c r="AF61" s="143"/>
      <c r="AG61" s="143"/>
      <c r="AH61" s="143"/>
      <c r="AI61" s="143"/>
      <c r="AJ61" s="143"/>
      <c r="AK61" s="144"/>
      <c r="AL61" s="142"/>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4"/>
      <c r="BI61" s="321" t="s">
        <v>103</v>
      </c>
      <c r="BJ61" s="103"/>
      <c r="BK61" s="103"/>
      <c r="BL61" s="303"/>
      <c r="BM61" s="303"/>
      <c r="BN61" s="303"/>
      <c r="BO61" s="303"/>
      <c r="BP61" s="303"/>
      <c r="BQ61" s="303"/>
      <c r="BR61" s="303"/>
      <c r="BS61" s="303"/>
      <c r="BT61" s="273" t="s">
        <v>81</v>
      </c>
      <c r="BU61" s="273"/>
      <c r="BV61" s="273"/>
      <c r="BW61" s="329"/>
      <c r="BX61" s="333"/>
      <c r="BY61" s="109"/>
      <c r="BZ61" s="109"/>
      <c r="CA61" s="109"/>
      <c r="CB61" s="334"/>
      <c r="CC61" s="291"/>
      <c r="CD61" s="108"/>
      <c r="CE61" s="108"/>
      <c r="CF61" s="108"/>
      <c r="CG61" s="256"/>
      <c r="CH61" s="142"/>
      <c r="CI61" s="143"/>
      <c r="CJ61" s="143"/>
      <c r="CK61" s="144"/>
      <c r="CL61" s="36"/>
      <c r="CM61" s="5"/>
      <c r="CN61" s="5"/>
      <c r="CQ61" s="7" t="s">
        <v>104</v>
      </c>
      <c r="CR61" s="6" t="str">
        <f>IF(BL59="","",IF(AND(BL59&lt;=102,BL59&gt;=87),"○","×"))</f>
        <v/>
      </c>
      <c r="CS61" s="6"/>
    </row>
    <row r="62" spans="5:105" ht="7.5" customHeight="1" x14ac:dyDescent="0.2">
      <c r="E62" s="133"/>
      <c r="F62" s="134"/>
      <c r="G62" s="135"/>
      <c r="H62" s="262"/>
      <c r="I62" s="263"/>
      <c r="J62" s="263"/>
      <c r="K62" s="263"/>
      <c r="L62" s="263"/>
      <c r="M62" s="264"/>
      <c r="N62" s="142"/>
      <c r="O62" s="143"/>
      <c r="P62" s="143"/>
      <c r="Q62" s="143"/>
      <c r="R62" s="143"/>
      <c r="S62" s="143"/>
      <c r="T62" s="143"/>
      <c r="U62" s="143"/>
      <c r="V62" s="143"/>
      <c r="W62" s="143"/>
      <c r="X62" s="144"/>
      <c r="Y62" s="142"/>
      <c r="Z62" s="143"/>
      <c r="AA62" s="143"/>
      <c r="AB62" s="143"/>
      <c r="AC62" s="143"/>
      <c r="AD62" s="143"/>
      <c r="AE62" s="143"/>
      <c r="AF62" s="143"/>
      <c r="AG62" s="143"/>
      <c r="AH62" s="143"/>
      <c r="AI62" s="143"/>
      <c r="AJ62" s="143"/>
      <c r="AK62" s="144"/>
      <c r="AL62" s="142"/>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4"/>
      <c r="BI62" s="321"/>
      <c r="BJ62" s="103"/>
      <c r="BK62" s="103"/>
      <c r="BL62" s="304"/>
      <c r="BM62" s="304"/>
      <c r="BN62" s="304"/>
      <c r="BO62" s="304"/>
      <c r="BP62" s="304"/>
      <c r="BQ62" s="304"/>
      <c r="BR62" s="304"/>
      <c r="BS62" s="304"/>
      <c r="BT62" s="273"/>
      <c r="BU62" s="273"/>
      <c r="BV62" s="273"/>
      <c r="BW62" s="329"/>
      <c r="BX62" s="333"/>
      <c r="BY62" s="109"/>
      <c r="BZ62" s="109"/>
      <c r="CA62" s="109"/>
      <c r="CB62" s="334"/>
      <c r="CC62" s="291"/>
      <c r="CD62" s="108"/>
      <c r="CE62" s="108"/>
      <c r="CF62" s="108"/>
      <c r="CG62" s="256"/>
      <c r="CH62" s="142"/>
      <c r="CI62" s="143"/>
      <c r="CJ62" s="143"/>
      <c r="CK62" s="144"/>
      <c r="CL62" s="36"/>
      <c r="CM62" s="5"/>
      <c r="CN62" s="5"/>
      <c r="CQ62" s="7" t="s">
        <v>105</v>
      </c>
      <c r="CR62" s="6" t="str">
        <f>IF(BL61="","",IF(AND(BL61&lt;=102,BL61&gt;=87),"○","×"))</f>
        <v/>
      </c>
      <c r="CS62" s="6"/>
    </row>
    <row r="63" spans="5:105" ht="3.65" customHeight="1" x14ac:dyDescent="0.2">
      <c r="E63" s="133"/>
      <c r="F63" s="134"/>
      <c r="G63" s="135"/>
      <c r="H63" s="262"/>
      <c r="I63" s="263"/>
      <c r="J63" s="263"/>
      <c r="K63" s="263"/>
      <c r="L63" s="263"/>
      <c r="M63" s="264"/>
      <c r="N63" s="142"/>
      <c r="O63" s="143"/>
      <c r="P63" s="143"/>
      <c r="Q63" s="143"/>
      <c r="R63" s="143"/>
      <c r="S63" s="143"/>
      <c r="T63" s="143"/>
      <c r="U63" s="143"/>
      <c r="V63" s="143"/>
      <c r="W63" s="143"/>
      <c r="X63" s="144"/>
      <c r="Y63" s="142"/>
      <c r="Z63" s="143"/>
      <c r="AA63" s="143"/>
      <c r="AB63" s="143"/>
      <c r="AC63" s="143"/>
      <c r="AD63" s="143"/>
      <c r="AE63" s="143"/>
      <c r="AF63" s="143"/>
      <c r="AG63" s="143"/>
      <c r="AH63" s="143"/>
      <c r="AI63" s="143"/>
      <c r="AJ63" s="143"/>
      <c r="AK63" s="144"/>
      <c r="AL63" s="142"/>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4"/>
      <c r="BI63" s="68"/>
      <c r="BJ63" s="69"/>
      <c r="BK63" s="69"/>
      <c r="BL63" s="70"/>
      <c r="BM63" s="70"/>
      <c r="BN63" s="70"/>
      <c r="BO63" s="70"/>
      <c r="BP63" s="70"/>
      <c r="BQ63" s="70"/>
      <c r="BR63" s="70"/>
      <c r="BS63" s="70"/>
      <c r="BT63" s="69"/>
      <c r="BU63" s="69"/>
      <c r="BV63" s="69"/>
      <c r="BW63" s="71"/>
      <c r="BX63" s="335"/>
      <c r="BY63" s="336"/>
      <c r="BZ63" s="336"/>
      <c r="CA63" s="336"/>
      <c r="CB63" s="337"/>
      <c r="CC63" s="338"/>
      <c r="CD63" s="339"/>
      <c r="CE63" s="339"/>
      <c r="CF63" s="339"/>
      <c r="CG63" s="340"/>
      <c r="CH63" s="145"/>
      <c r="CI63" s="146"/>
      <c r="CJ63" s="146"/>
      <c r="CK63" s="147"/>
      <c r="CL63" s="36"/>
      <c r="CM63" s="5"/>
      <c r="CN63" s="5"/>
    </row>
    <row r="64" spans="5:105" ht="7.5" customHeight="1" x14ac:dyDescent="0.2">
      <c r="E64" s="133"/>
      <c r="F64" s="134"/>
      <c r="G64" s="135"/>
      <c r="H64" s="262"/>
      <c r="I64" s="263"/>
      <c r="J64" s="263"/>
      <c r="K64" s="263"/>
      <c r="L64" s="263"/>
      <c r="M64" s="264"/>
      <c r="N64" s="276" t="s">
        <v>106</v>
      </c>
      <c r="O64" s="277"/>
      <c r="P64" s="277"/>
      <c r="Q64" s="277"/>
      <c r="R64" s="277"/>
      <c r="S64" s="277"/>
      <c r="T64" s="277"/>
      <c r="U64" s="277"/>
      <c r="V64" s="277"/>
      <c r="W64" s="277"/>
      <c r="X64" s="278"/>
      <c r="Y64" s="276" t="s">
        <v>107</v>
      </c>
      <c r="Z64" s="277"/>
      <c r="AA64" s="277"/>
      <c r="AB64" s="277"/>
      <c r="AC64" s="277"/>
      <c r="AD64" s="277"/>
      <c r="AE64" s="277"/>
      <c r="AF64" s="277"/>
      <c r="AG64" s="277"/>
      <c r="AH64" s="277"/>
      <c r="AI64" s="277"/>
      <c r="AJ64" s="277"/>
      <c r="AK64" s="278"/>
      <c r="AL64" s="191" t="s">
        <v>108</v>
      </c>
      <c r="AM64" s="356"/>
      <c r="AN64" s="356"/>
      <c r="AO64" s="356"/>
      <c r="AP64" s="356"/>
      <c r="AQ64" s="356"/>
      <c r="AR64" s="356"/>
      <c r="AS64" s="356"/>
      <c r="AT64" s="356"/>
      <c r="AU64" s="356"/>
      <c r="AV64" s="356"/>
      <c r="AW64" s="356"/>
      <c r="AX64" s="356"/>
      <c r="AY64" s="356"/>
      <c r="AZ64" s="356"/>
      <c r="BA64" s="356"/>
      <c r="BB64" s="356"/>
      <c r="BC64" s="356"/>
      <c r="BD64" s="356"/>
      <c r="BE64" s="356"/>
      <c r="BF64" s="356"/>
      <c r="BG64" s="356"/>
      <c r="BH64" s="357"/>
      <c r="BI64" s="319" t="s">
        <v>109</v>
      </c>
      <c r="BJ64" s="320"/>
      <c r="BK64" s="320"/>
      <c r="BL64" s="320"/>
      <c r="BM64" s="320"/>
      <c r="BN64" s="320"/>
      <c r="BO64" s="363" t="s">
        <v>110</v>
      </c>
      <c r="BP64" s="322"/>
      <c r="BQ64" s="322"/>
      <c r="BR64" s="322"/>
      <c r="BS64" s="322"/>
      <c r="BT64" s="322"/>
      <c r="BU64" s="363" t="s">
        <v>81</v>
      </c>
      <c r="BV64" s="363"/>
      <c r="BW64" s="438"/>
      <c r="BX64" s="287" t="str">
        <f>IF(BP64="","",IF(BP64&gt;=2.5,"○",""))</f>
        <v/>
      </c>
      <c r="BY64" s="288"/>
      <c r="BZ64" s="288"/>
      <c r="CA64" s="288"/>
      <c r="CB64" s="342"/>
      <c r="CC64" s="289" t="str">
        <f>IF(BP64="","",IF(BP64&lt;2.5,"○",""))</f>
        <v/>
      </c>
      <c r="CD64" s="288"/>
      <c r="CE64" s="288"/>
      <c r="CF64" s="288"/>
      <c r="CG64" s="290"/>
      <c r="CH64" s="139" t="s">
        <v>111</v>
      </c>
      <c r="CI64" s="140"/>
      <c r="CJ64" s="140"/>
      <c r="CK64" s="141"/>
      <c r="CL64" s="2"/>
      <c r="CM64" s="3"/>
      <c r="CN64" s="3"/>
    </row>
    <row r="65" spans="5:97" ht="7.5" customHeight="1" x14ac:dyDescent="0.2">
      <c r="E65" s="133"/>
      <c r="F65" s="134"/>
      <c r="G65" s="135"/>
      <c r="H65" s="262"/>
      <c r="I65" s="263"/>
      <c r="J65" s="263"/>
      <c r="K65" s="263"/>
      <c r="L65" s="263"/>
      <c r="M65" s="264"/>
      <c r="N65" s="142"/>
      <c r="O65" s="143"/>
      <c r="P65" s="143"/>
      <c r="Q65" s="143"/>
      <c r="R65" s="143"/>
      <c r="S65" s="143"/>
      <c r="T65" s="143"/>
      <c r="U65" s="143"/>
      <c r="V65" s="143"/>
      <c r="W65" s="143"/>
      <c r="X65" s="144"/>
      <c r="Y65" s="142"/>
      <c r="Z65" s="143"/>
      <c r="AA65" s="143"/>
      <c r="AB65" s="143"/>
      <c r="AC65" s="143"/>
      <c r="AD65" s="143"/>
      <c r="AE65" s="143"/>
      <c r="AF65" s="143"/>
      <c r="AG65" s="143"/>
      <c r="AH65" s="143"/>
      <c r="AI65" s="143"/>
      <c r="AJ65" s="143"/>
      <c r="AK65" s="144"/>
      <c r="AL65" s="349"/>
      <c r="AM65" s="358"/>
      <c r="AN65" s="358"/>
      <c r="AO65" s="358"/>
      <c r="AP65" s="358"/>
      <c r="AQ65" s="358"/>
      <c r="AR65" s="358"/>
      <c r="AS65" s="358"/>
      <c r="AT65" s="358"/>
      <c r="AU65" s="358"/>
      <c r="AV65" s="358"/>
      <c r="AW65" s="358"/>
      <c r="AX65" s="358"/>
      <c r="AY65" s="358"/>
      <c r="AZ65" s="358"/>
      <c r="BA65" s="358"/>
      <c r="BB65" s="358"/>
      <c r="BC65" s="358"/>
      <c r="BD65" s="358"/>
      <c r="BE65" s="358"/>
      <c r="BF65" s="358"/>
      <c r="BG65" s="358"/>
      <c r="BH65" s="359"/>
      <c r="BI65" s="321"/>
      <c r="BJ65" s="103"/>
      <c r="BK65" s="103"/>
      <c r="BL65" s="103"/>
      <c r="BM65" s="103"/>
      <c r="BN65" s="103"/>
      <c r="BO65" s="364"/>
      <c r="BP65" s="304"/>
      <c r="BQ65" s="304"/>
      <c r="BR65" s="304"/>
      <c r="BS65" s="304"/>
      <c r="BT65" s="304"/>
      <c r="BU65" s="364"/>
      <c r="BV65" s="364"/>
      <c r="BW65" s="439"/>
      <c r="BX65" s="255"/>
      <c r="BY65" s="108"/>
      <c r="BZ65" s="108"/>
      <c r="CA65" s="108"/>
      <c r="CB65" s="343"/>
      <c r="CC65" s="291"/>
      <c r="CD65" s="108"/>
      <c r="CE65" s="108"/>
      <c r="CF65" s="108"/>
      <c r="CG65" s="256"/>
      <c r="CH65" s="142"/>
      <c r="CI65" s="143"/>
      <c r="CJ65" s="143"/>
      <c r="CK65" s="144"/>
      <c r="CL65" s="2"/>
      <c r="CM65" s="3"/>
      <c r="CN65" s="3"/>
    </row>
    <row r="66" spans="5:97" ht="8.15" customHeight="1" x14ac:dyDescent="0.2">
      <c r="E66" s="133"/>
      <c r="F66" s="134"/>
      <c r="G66" s="135"/>
      <c r="H66" s="262"/>
      <c r="I66" s="263"/>
      <c r="J66" s="263"/>
      <c r="K66" s="263"/>
      <c r="L66" s="263"/>
      <c r="M66" s="264"/>
      <c r="N66" s="148"/>
      <c r="O66" s="149"/>
      <c r="P66" s="149"/>
      <c r="Q66" s="149"/>
      <c r="R66" s="149"/>
      <c r="S66" s="149"/>
      <c r="T66" s="149"/>
      <c r="U66" s="149"/>
      <c r="V66" s="149"/>
      <c r="W66" s="149"/>
      <c r="X66" s="150"/>
      <c r="Y66" s="148"/>
      <c r="Z66" s="149"/>
      <c r="AA66" s="149"/>
      <c r="AB66" s="149"/>
      <c r="AC66" s="149"/>
      <c r="AD66" s="149"/>
      <c r="AE66" s="149"/>
      <c r="AF66" s="149"/>
      <c r="AG66" s="149"/>
      <c r="AH66" s="149"/>
      <c r="AI66" s="149"/>
      <c r="AJ66" s="149"/>
      <c r="AK66" s="150"/>
      <c r="AL66" s="360"/>
      <c r="AM66" s="361"/>
      <c r="AN66" s="361"/>
      <c r="AO66" s="361"/>
      <c r="AP66" s="361"/>
      <c r="AQ66" s="361"/>
      <c r="AR66" s="361"/>
      <c r="AS66" s="361"/>
      <c r="AT66" s="361"/>
      <c r="AU66" s="361"/>
      <c r="AV66" s="361"/>
      <c r="AW66" s="361"/>
      <c r="AX66" s="361"/>
      <c r="AY66" s="361"/>
      <c r="AZ66" s="361"/>
      <c r="BA66" s="361"/>
      <c r="BB66" s="361"/>
      <c r="BC66" s="361"/>
      <c r="BD66" s="361"/>
      <c r="BE66" s="361"/>
      <c r="BF66" s="361"/>
      <c r="BG66" s="361"/>
      <c r="BH66" s="362"/>
      <c r="BI66" s="39"/>
      <c r="BJ66" s="2"/>
      <c r="BK66" s="2"/>
      <c r="BL66" s="2"/>
      <c r="BM66" s="2"/>
      <c r="BN66" s="2"/>
      <c r="BO66" s="2"/>
      <c r="BP66" s="73"/>
      <c r="BQ66" s="73"/>
      <c r="BR66" s="73"/>
      <c r="BS66" s="73"/>
      <c r="BT66" s="73"/>
      <c r="BU66" s="2"/>
      <c r="BV66" s="2"/>
      <c r="BW66" s="38"/>
      <c r="BX66" s="344"/>
      <c r="BY66" s="339"/>
      <c r="BZ66" s="339"/>
      <c r="CA66" s="339"/>
      <c r="CB66" s="345"/>
      <c r="CC66" s="338"/>
      <c r="CD66" s="339"/>
      <c r="CE66" s="339"/>
      <c r="CF66" s="339"/>
      <c r="CG66" s="340"/>
      <c r="CH66" s="145"/>
      <c r="CI66" s="146"/>
      <c r="CJ66" s="146"/>
      <c r="CK66" s="147"/>
      <c r="CL66" s="2"/>
      <c r="CM66" s="3"/>
      <c r="CN66" s="3"/>
    </row>
    <row r="67" spans="5:97" ht="7.5" customHeight="1" x14ac:dyDescent="0.2">
      <c r="E67" s="133"/>
      <c r="F67" s="134"/>
      <c r="G67" s="135"/>
      <c r="H67" s="262"/>
      <c r="I67" s="263"/>
      <c r="J67" s="263"/>
      <c r="K67" s="263"/>
      <c r="L67" s="263"/>
      <c r="M67" s="264"/>
      <c r="N67" s="148" t="s">
        <v>112</v>
      </c>
      <c r="O67" s="149"/>
      <c r="P67" s="149"/>
      <c r="Q67" s="149"/>
      <c r="R67" s="149"/>
      <c r="S67" s="149"/>
      <c r="T67" s="149"/>
      <c r="U67" s="149"/>
      <c r="V67" s="149"/>
      <c r="W67" s="149"/>
      <c r="X67" s="150"/>
      <c r="Y67" s="262" t="s">
        <v>113</v>
      </c>
      <c r="Z67" s="263"/>
      <c r="AA67" s="263"/>
      <c r="AB67" s="263"/>
      <c r="AC67" s="263"/>
      <c r="AD67" s="263"/>
      <c r="AE67" s="263"/>
      <c r="AF67" s="263"/>
      <c r="AG67" s="263"/>
      <c r="AH67" s="263"/>
      <c r="AI67" s="263"/>
      <c r="AJ67" s="263"/>
      <c r="AK67" s="264"/>
      <c r="AL67" s="349" t="s">
        <v>114</v>
      </c>
      <c r="AM67" s="195"/>
      <c r="AN67" s="195"/>
      <c r="AO67" s="195"/>
      <c r="AP67" s="195"/>
      <c r="AQ67" s="195"/>
      <c r="AR67" s="195"/>
      <c r="AS67" s="195"/>
      <c r="AT67" s="195"/>
      <c r="AU67" s="195"/>
      <c r="AV67" s="195"/>
      <c r="AW67" s="195"/>
      <c r="AX67" s="195"/>
      <c r="AY67" s="195"/>
      <c r="AZ67" s="195"/>
      <c r="BA67" s="195"/>
      <c r="BB67" s="195"/>
      <c r="BC67" s="195"/>
      <c r="BD67" s="195"/>
      <c r="BE67" s="195"/>
      <c r="BF67" s="195"/>
      <c r="BG67" s="195"/>
      <c r="BH67" s="196"/>
      <c r="BI67" s="283"/>
      <c r="BJ67" s="192"/>
      <c r="BK67" s="192"/>
      <c r="BL67" s="192"/>
      <c r="BM67" s="192"/>
      <c r="BN67" s="192"/>
      <c r="BO67" s="192"/>
      <c r="BP67" s="192"/>
      <c r="BQ67" s="192"/>
      <c r="BR67" s="192"/>
      <c r="BS67" s="192"/>
      <c r="BT67" s="192"/>
      <c r="BU67" s="192"/>
      <c r="BV67" s="192"/>
      <c r="BW67" s="74"/>
      <c r="BX67" s="176"/>
      <c r="BY67" s="110"/>
      <c r="BZ67" s="110"/>
      <c r="CA67" s="110"/>
      <c r="CB67" s="351"/>
      <c r="CC67" s="353"/>
      <c r="CD67" s="353"/>
      <c r="CE67" s="353"/>
      <c r="CF67" s="353"/>
      <c r="CG67" s="275"/>
      <c r="CH67" s="139" t="s">
        <v>47</v>
      </c>
      <c r="CI67" s="140"/>
      <c r="CJ67" s="140"/>
      <c r="CK67" s="141"/>
      <c r="CL67" s="2"/>
      <c r="CM67" s="3"/>
      <c r="CN67" s="3"/>
    </row>
    <row r="68" spans="5:97" ht="3.65" customHeight="1" x14ac:dyDescent="0.2">
      <c r="E68" s="133"/>
      <c r="F68" s="134"/>
      <c r="G68" s="135"/>
      <c r="H68" s="262"/>
      <c r="I68" s="263"/>
      <c r="J68" s="263"/>
      <c r="K68" s="263"/>
      <c r="L68" s="263"/>
      <c r="M68" s="264"/>
      <c r="N68" s="376"/>
      <c r="O68" s="377"/>
      <c r="P68" s="377"/>
      <c r="Q68" s="377"/>
      <c r="R68" s="377"/>
      <c r="S68" s="377"/>
      <c r="T68" s="377"/>
      <c r="U68" s="377"/>
      <c r="V68" s="377"/>
      <c r="W68" s="377"/>
      <c r="X68" s="378"/>
      <c r="Y68" s="262"/>
      <c r="Z68" s="263"/>
      <c r="AA68" s="263"/>
      <c r="AB68" s="263"/>
      <c r="AC68" s="263"/>
      <c r="AD68" s="263"/>
      <c r="AE68" s="263"/>
      <c r="AF68" s="263"/>
      <c r="AG68" s="263"/>
      <c r="AH68" s="263"/>
      <c r="AI68" s="263"/>
      <c r="AJ68" s="263"/>
      <c r="AK68" s="264"/>
      <c r="AL68" s="194"/>
      <c r="AM68" s="195"/>
      <c r="AN68" s="195"/>
      <c r="AO68" s="195"/>
      <c r="AP68" s="195"/>
      <c r="AQ68" s="195"/>
      <c r="AR68" s="195"/>
      <c r="AS68" s="195"/>
      <c r="AT68" s="195"/>
      <c r="AU68" s="195"/>
      <c r="AV68" s="195"/>
      <c r="AW68" s="195"/>
      <c r="AX68" s="195"/>
      <c r="AY68" s="195"/>
      <c r="AZ68" s="195"/>
      <c r="BA68" s="195"/>
      <c r="BB68" s="195"/>
      <c r="BC68" s="195"/>
      <c r="BD68" s="195"/>
      <c r="BE68" s="195"/>
      <c r="BF68" s="195"/>
      <c r="BG68" s="195"/>
      <c r="BH68" s="196"/>
      <c r="BI68" s="194"/>
      <c r="BJ68" s="195"/>
      <c r="BK68" s="195"/>
      <c r="BL68" s="195"/>
      <c r="BM68" s="195"/>
      <c r="BN68" s="195"/>
      <c r="BO68" s="195"/>
      <c r="BP68" s="195"/>
      <c r="BQ68" s="195"/>
      <c r="BR68" s="195"/>
      <c r="BS68" s="195"/>
      <c r="BT68" s="195"/>
      <c r="BU68" s="195"/>
      <c r="BV68" s="195"/>
      <c r="BW68" s="75"/>
      <c r="BX68" s="176"/>
      <c r="BY68" s="110"/>
      <c r="BZ68" s="110"/>
      <c r="CA68" s="110"/>
      <c r="CB68" s="351"/>
      <c r="CC68" s="353"/>
      <c r="CD68" s="353"/>
      <c r="CE68" s="353"/>
      <c r="CF68" s="353"/>
      <c r="CG68" s="275"/>
      <c r="CH68" s="142"/>
      <c r="CI68" s="143"/>
      <c r="CJ68" s="143"/>
      <c r="CK68" s="144"/>
      <c r="CL68" s="2"/>
      <c r="CM68" s="3"/>
      <c r="CN68" s="3"/>
    </row>
    <row r="69" spans="5:97" ht="3.65" customHeight="1" x14ac:dyDescent="0.2">
      <c r="E69" s="133"/>
      <c r="F69" s="134"/>
      <c r="G69" s="135"/>
      <c r="H69" s="262"/>
      <c r="I69" s="263"/>
      <c r="J69" s="263"/>
      <c r="K69" s="263"/>
      <c r="L69" s="263"/>
      <c r="M69" s="264"/>
      <c r="N69" s="376"/>
      <c r="O69" s="377"/>
      <c r="P69" s="377"/>
      <c r="Q69" s="377"/>
      <c r="R69" s="377"/>
      <c r="S69" s="377"/>
      <c r="T69" s="377"/>
      <c r="U69" s="377"/>
      <c r="V69" s="377"/>
      <c r="W69" s="377"/>
      <c r="X69" s="378"/>
      <c r="Y69" s="346"/>
      <c r="Z69" s="347"/>
      <c r="AA69" s="347"/>
      <c r="AB69" s="347"/>
      <c r="AC69" s="347"/>
      <c r="AD69" s="347"/>
      <c r="AE69" s="347"/>
      <c r="AF69" s="347"/>
      <c r="AG69" s="347"/>
      <c r="AH69" s="347"/>
      <c r="AI69" s="347"/>
      <c r="AJ69" s="347"/>
      <c r="AK69" s="348"/>
      <c r="AL69" s="216"/>
      <c r="AM69" s="217"/>
      <c r="AN69" s="217"/>
      <c r="AO69" s="217"/>
      <c r="AP69" s="217"/>
      <c r="AQ69" s="217"/>
      <c r="AR69" s="217"/>
      <c r="AS69" s="217"/>
      <c r="AT69" s="217"/>
      <c r="AU69" s="217"/>
      <c r="AV69" s="217"/>
      <c r="AW69" s="217"/>
      <c r="AX69" s="217"/>
      <c r="AY69" s="217"/>
      <c r="AZ69" s="217"/>
      <c r="BA69" s="217"/>
      <c r="BB69" s="217"/>
      <c r="BC69" s="217"/>
      <c r="BD69" s="217"/>
      <c r="BE69" s="217"/>
      <c r="BF69" s="217"/>
      <c r="BG69" s="217"/>
      <c r="BH69" s="350"/>
      <c r="BI69" s="216"/>
      <c r="BJ69" s="217"/>
      <c r="BK69" s="217"/>
      <c r="BL69" s="217"/>
      <c r="BM69" s="217"/>
      <c r="BN69" s="217"/>
      <c r="BO69" s="217"/>
      <c r="BP69" s="217"/>
      <c r="BQ69" s="217"/>
      <c r="BR69" s="217"/>
      <c r="BS69" s="217"/>
      <c r="BT69" s="217"/>
      <c r="BU69" s="217"/>
      <c r="BV69" s="217"/>
      <c r="BW69" s="76"/>
      <c r="BX69" s="222"/>
      <c r="BY69" s="223"/>
      <c r="BZ69" s="223"/>
      <c r="CA69" s="223"/>
      <c r="CB69" s="352"/>
      <c r="CC69" s="354"/>
      <c r="CD69" s="354"/>
      <c r="CE69" s="354"/>
      <c r="CF69" s="354"/>
      <c r="CG69" s="355"/>
      <c r="CH69" s="145"/>
      <c r="CI69" s="146"/>
      <c r="CJ69" s="146"/>
      <c r="CK69" s="147"/>
      <c r="CL69" s="2"/>
      <c r="CM69" s="3"/>
      <c r="CN69" s="3"/>
    </row>
    <row r="70" spans="5:97" ht="7.5" customHeight="1" x14ac:dyDescent="0.2">
      <c r="E70" s="133"/>
      <c r="F70" s="134"/>
      <c r="G70" s="135"/>
      <c r="H70" s="262"/>
      <c r="I70" s="263"/>
      <c r="J70" s="263"/>
      <c r="K70" s="263"/>
      <c r="L70" s="263"/>
      <c r="M70" s="264"/>
      <c r="N70" s="276" t="s">
        <v>115</v>
      </c>
      <c r="O70" s="277"/>
      <c r="P70" s="277"/>
      <c r="Q70" s="277"/>
      <c r="R70" s="277"/>
      <c r="S70" s="277"/>
      <c r="T70" s="277"/>
      <c r="U70" s="277"/>
      <c r="V70" s="277"/>
      <c r="W70" s="277"/>
      <c r="X70" s="278"/>
      <c r="Y70" s="276" t="s">
        <v>116</v>
      </c>
      <c r="Z70" s="277"/>
      <c r="AA70" s="277"/>
      <c r="AB70" s="277"/>
      <c r="AC70" s="277"/>
      <c r="AD70" s="277"/>
      <c r="AE70" s="277"/>
      <c r="AF70" s="277"/>
      <c r="AG70" s="277"/>
      <c r="AH70" s="277"/>
      <c r="AI70" s="277"/>
      <c r="AJ70" s="277"/>
      <c r="AK70" s="278"/>
      <c r="AL70" s="276" t="s">
        <v>117</v>
      </c>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8"/>
      <c r="BI70" s="284" t="s">
        <v>118</v>
      </c>
      <c r="BJ70" s="285"/>
      <c r="BK70" s="285"/>
      <c r="BL70" s="285"/>
      <c r="BM70" s="285"/>
      <c r="BN70" s="285"/>
      <c r="BO70" s="365"/>
      <c r="BP70" s="365"/>
      <c r="BQ70" s="365"/>
      <c r="BR70" s="365"/>
      <c r="BS70" s="365"/>
      <c r="BT70" s="365"/>
      <c r="BU70" s="77"/>
      <c r="BV70" s="77"/>
      <c r="BW70" s="72"/>
      <c r="BX70" s="330" t="str">
        <f>IF(BO70="","",IF(BO70="良","○",""))</f>
        <v/>
      </c>
      <c r="BY70" s="331"/>
      <c r="BZ70" s="331"/>
      <c r="CA70" s="331"/>
      <c r="CB70" s="332"/>
      <c r="CC70" s="289" t="str">
        <f>IF(BO70="","",IF(BO70="否","○",""))</f>
        <v/>
      </c>
      <c r="CD70" s="288"/>
      <c r="CE70" s="288"/>
      <c r="CF70" s="288"/>
      <c r="CG70" s="290"/>
      <c r="CH70" s="139" t="s">
        <v>119</v>
      </c>
      <c r="CI70" s="140"/>
      <c r="CJ70" s="140"/>
      <c r="CK70" s="141"/>
      <c r="CL70" s="2"/>
      <c r="CM70" s="3"/>
      <c r="CN70" s="3"/>
    </row>
    <row r="71" spans="5:97" ht="7.5" customHeight="1" x14ac:dyDescent="0.2">
      <c r="E71" s="133"/>
      <c r="F71" s="134"/>
      <c r="G71" s="135"/>
      <c r="H71" s="262"/>
      <c r="I71" s="263"/>
      <c r="J71" s="263"/>
      <c r="K71" s="263"/>
      <c r="L71" s="263"/>
      <c r="M71" s="264"/>
      <c r="N71" s="142"/>
      <c r="O71" s="143"/>
      <c r="P71" s="143"/>
      <c r="Q71" s="143"/>
      <c r="R71" s="143"/>
      <c r="S71" s="143"/>
      <c r="T71" s="143"/>
      <c r="U71" s="143"/>
      <c r="V71" s="143"/>
      <c r="W71" s="143"/>
      <c r="X71" s="144"/>
      <c r="Y71" s="142"/>
      <c r="Z71" s="143"/>
      <c r="AA71" s="143"/>
      <c r="AB71" s="143"/>
      <c r="AC71" s="143"/>
      <c r="AD71" s="143"/>
      <c r="AE71" s="143"/>
      <c r="AF71" s="143"/>
      <c r="AG71" s="143"/>
      <c r="AH71" s="143"/>
      <c r="AI71" s="143"/>
      <c r="AJ71" s="143"/>
      <c r="AK71" s="144"/>
      <c r="AL71" s="142"/>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4"/>
      <c r="BI71" s="286"/>
      <c r="BJ71" s="113"/>
      <c r="BK71" s="113"/>
      <c r="BL71" s="113"/>
      <c r="BM71" s="113"/>
      <c r="BN71" s="113"/>
      <c r="BO71" s="119"/>
      <c r="BP71" s="119"/>
      <c r="BQ71" s="119"/>
      <c r="BR71" s="119"/>
      <c r="BS71" s="119"/>
      <c r="BT71" s="119"/>
      <c r="BU71" s="113"/>
      <c r="BV71" s="113"/>
      <c r="BW71" s="366"/>
      <c r="BX71" s="333"/>
      <c r="BY71" s="109"/>
      <c r="BZ71" s="109"/>
      <c r="CA71" s="109"/>
      <c r="CB71" s="334"/>
      <c r="CC71" s="291"/>
      <c r="CD71" s="108"/>
      <c r="CE71" s="108"/>
      <c r="CF71" s="108"/>
      <c r="CG71" s="256"/>
      <c r="CH71" s="142"/>
      <c r="CI71" s="143"/>
      <c r="CJ71" s="143"/>
      <c r="CK71" s="144"/>
      <c r="CL71" s="2"/>
      <c r="CM71" s="3"/>
      <c r="CN71" s="3"/>
    </row>
    <row r="72" spans="5:97" ht="3.65" customHeight="1" x14ac:dyDescent="0.2">
      <c r="E72" s="133"/>
      <c r="F72" s="134"/>
      <c r="G72" s="135"/>
      <c r="H72" s="262"/>
      <c r="I72" s="263"/>
      <c r="J72" s="263"/>
      <c r="K72" s="263"/>
      <c r="L72" s="263"/>
      <c r="M72" s="264"/>
      <c r="N72" s="142"/>
      <c r="O72" s="143"/>
      <c r="P72" s="143"/>
      <c r="Q72" s="143"/>
      <c r="R72" s="143"/>
      <c r="S72" s="143"/>
      <c r="T72" s="143"/>
      <c r="U72" s="143"/>
      <c r="V72" s="143"/>
      <c r="W72" s="143"/>
      <c r="X72" s="144"/>
      <c r="Y72" s="148"/>
      <c r="Z72" s="149"/>
      <c r="AA72" s="149"/>
      <c r="AB72" s="149"/>
      <c r="AC72" s="149"/>
      <c r="AD72" s="149"/>
      <c r="AE72" s="149"/>
      <c r="AF72" s="149"/>
      <c r="AG72" s="149"/>
      <c r="AH72" s="149"/>
      <c r="AI72" s="149"/>
      <c r="AJ72" s="149"/>
      <c r="AK72" s="150"/>
      <c r="AL72" s="148"/>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50"/>
      <c r="BI72" s="63"/>
      <c r="BJ72" s="40"/>
      <c r="BK72" s="40"/>
      <c r="BL72" s="73"/>
      <c r="BM72" s="78"/>
      <c r="BN72" s="78"/>
      <c r="BO72" s="78"/>
      <c r="BP72" s="78"/>
      <c r="BQ72" s="78"/>
      <c r="BR72" s="78"/>
      <c r="BS72" s="73"/>
      <c r="BT72" s="73"/>
      <c r="BU72" s="186"/>
      <c r="BV72" s="186"/>
      <c r="BW72" s="367"/>
      <c r="BX72" s="335"/>
      <c r="BY72" s="336"/>
      <c r="BZ72" s="336"/>
      <c r="CA72" s="336"/>
      <c r="CB72" s="337"/>
      <c r="CC72" s="338"/>
      <c r="CD72" s="339"/>
      <c r="CE72" s="339"/>
      <c r="CF72" s="339"/>
      <c r="CG72" s="340"/>
      <c r="CH72" s="145"/>
      <c r="CI72" s="146"/>
      <c r="CJ72" s="146"/>
      <c r="CK72" s="147"/>
      <c r="CL72" s="2"/>
      <c r="CM72" s="3"/>
      <c r="CN72" s="3"/>
      <c r="CQ72" s="6"/>
      <c r="CR72" s="7" t="s">
        <v>102</v>
      </c>
      <c r="CS72" s="6"/>
    </row>
    <row r="73" spans="5:97" ht="7.5" customHeight="1" x14ac:dyDescent="0.2">
      <c r="E73" s="133"/>
      <c r="F73" s="134"/>
      <c r="G73" s="135"/>
      <c r="H73" s="262"/>
      <c r="I73" s="263"/>
      <c r="J73" s="263"/>
      <c r="K73" s="263"/>
      <c r="L73" s="263"/>
      <c r="M73" s="264"/>
      <c r="N73" s="142"/>
      <c r="O73" s="143"/>
      <c r="P73" s="143"/>
      <c r="Q73" s="143"/>
      <c r="R73" s="143"/>
      <c r="S73" s="143"/>
      <c r="T73" s="143"/>
      <c r="U73" s="143"/>
      <c r="V73" s="143"/>
      <c r="W73" s="143"/>
      <c r="X73" s="144"/>
      <c r="Y73" s="309" t="s">
        <v>120</v>
      </c>
      <c r="Z73" s="372"/>
      <c r="AA73" s="372"/>
      <c r="AB73" s="372"/>
      <c r="AC73" s="372"/>
      <c r="AD73" s="372"/>
      <c r="AE73" s="372"/>
      <c r="AF73" s="372"/>
      <c r="AG73" s="372"/>
      <c r="AH73" s="372"/>
      <c r="AI73" s="372"/>
      <c r="AJ73" s="372"/>
      <c r="AK73" s="373"/>
      <c r="AL73" s="276" t="s">
        <v>121</v>
      </c>
      <c r="AM73" s="277"/>
      <c r="AN73" s="277"/>
      <c r="AO73" s="277"/>
      <c r="AP73" s="277"/>
      <c r="AQ73" s="277"/>
      <c r="AR73" s="277"/>
      <c r="AS73" s="277"/>
      <c r="AT73" s="277"/>
      <c r="AU73" s="277"/>
      <c r="AV73" s="277"/>
      <c r="AW73" s="277"/>
      <c r="AX73" s="277"/>
      <c r="AY73" s="277"/>
      <c r="AZ73" s="277"/>
      <c r="BA73" s="277"/>
      <c r="BB73" s="277"/>
      <c r="BC73" s="277"/>
      <c r="BD73" s="277"/>
      <c r="BE73" s="277"/>
      <c r="BF73" s="277"/>
      <c r="BG73" s="277"/>
      <c r="BH73" s="278"/>
      <c r="BI73" s="319" t="s">
        <v>101</v>
      </c>
      <c r="BJ73" s="320"/>
      <c r="BK73" s="320"/>
      <c r="BL73" s="320"/>
      <c r="BM73" s="322"/>
      <c r="BN73" s="322"/>
      <c r="BO73" s="322"/>
      <c r="BP73" s="322"/>
      <c r="BQ73" s="322"/>
      <c r="BR73" s="322"/>
      <c r="BS73" s="374" t="s">
        <v>81</v>
      </c>
      <c r="BT73" s="374"/>
      <c r="BU73" s="374"/>
      <c r="BV73" s="374"/>
      <c r="BW73" s="375"/>
      <c r="BX73" s="255" t="str">
        <f>IF(OR(BM73="",BM75=""),"",IF(AND(CR73="○",CR74="○"),"○",""))</f>
        <v/>
      </c>
      <c r="BY73" s="108"/>
      <c r="BZ73" s="108"/>
      <c r="CA73" s="108"/>
      <c r="CB73" s="343"/>
      <c r="CC73" s="289" t="str">
        <f>IF(OR(BM73="",BM75=""),"",IF(OR(CR73="×",CR74="×"),"○",""))</f>
        <v/>
      </c>
      <c r="CD73" s="288"/>
      <c r="CE73" s="288"/>
      <c r="CF73" s="288"/>
      <c r="CG73" s="290"/>
      <c r="CH73" s="139" t="s">
        <v>71</v>
      </c>
      <c r="CI73" s="140"/>
      <c r="CJ73" s="140"/>
      <c r="CK73" s="141"/>
      <c r="CL73" s="2"/>
      <c r="CM73" s="3"/>
      <c r="CN73" s="3"/>
      <c r="CQ73" s="7" t="s">
        <v>104</v>
      </c>
      <c r="CR73" s="6" t="str">
        <f>IF(BM73="","",IF(BM73&lt;=20,"○","×"))</f>
        <v/>
      </c>
      <c r="CS73" s="6"/>
    </row>
    <row r="74" spans="5:97" ht="7.5" customHeight="1" x14ac:dyDescent="0.2">
      <c r="E74" s="133"/>
      <c r="F74" s="134"/>
      <c r="G74" s="135"/>
      <c r="H74" s="262"/>
      <c r="I74" s="263"/>
      <c r="J74" s="263"/>
      <c r="K74" s="263"/>
      <c r="L74" s="263"/>
      <c r="M74" s="264"/>
      <c r="N74" s="142"/>
      <c r="O74" s="143"/>
      <c r="P74" s="143"/>
      <c r="Q74" s="143"/>
      <c r="R74" s="143"/>
      <c r="S74" s="143"/>
      <c r="T74" s="143"/>
      <c r="U74" s="143"/>
      <c r="V74" s="143"/>
      <c r="W74" s="143"/>
      <c r="X74" s="144"/>
      <c r="Y74" s="262"/>
      <c r="Z74" s="263"/>
      <c r="AA74" s="263"/>
      <c r="AB74" s="263"/>
      <c r="AC74" s="263"/>
      <c r="AD74" s="263"/>
      <c r="AE74" s="263"/>
      <c r="AF74" s="263"/>
      <c r="AG74" s="263"/>
      <c r="AH74" s="263"/>
      <c r="AI74" s="263"/>
      <c r="AJ74" s="263"/>
      <c r="AK74" s="264"/>
      <c r="AL74" s="142"/>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4"/>
      <c r="BI74" s="321"/>
      <c r="BJ74" s="103"/>
      <c r="BK74" s="103"/>
      <c r="BL74" s="103"/>
      <c r="BM74" s="304"/>
      <c r="BN74" s="304"/>
      <c r="BO74" s="304"/>
      <c r="BP74" s="304"/>
      <c r="BQ74" s="304"/>
      <c r="BR74" s="304"/>
      <c r="BS74" s="370"/>
      <c r="BT74" s="370"/>
      <c r="BU74" s="370"/>
      <c r="BV74" s="370"/>
      <c r="BW74" s="371"/>
      <c r="BX74" s="255"/>
      <c r="BY74" s="108"/>
      <c r="BZ74" s="108"/>
      <c r="CA74" s="108"/>
      <c r="CB74" s="343"/>
      <c r="CC74" s="291"/>
      <c r="CD74" s="108"/>
      <c r="CE74" s="108"/>
      <c r="CF74" s="108"/>
      <c r="CG74" s="256"/>
      <c r="CH74" s="142"/>
      <c r="CI74" s="143"/>
      <c r="CJ74" s="143"/>
      <c r="CK74" s="144"/>
      <c r="CL74" s="2"/>
      <c r="CM74" s="3"/>
      <c r="CN74" s="3"/>
      <c r="CQ74" s="7" t="s">
        <v>105</v>
      </c>
      <c r="CR74" s="6" t="str">
        <f>IF(BM75="","",IF(BM75&lt;=20,"○","×"))</f>
        <v/>
      </c>
      <c r="CS74" s="6"/>
    </row>
    <row r="75" spans="5:97" ht="7.5" customHeight="1" x14ac:dyDescent="0.2">
      <c r="E75" s="133"/>
      <c r="F75" s="134"/>
      <c r="G75" s="135"/>
      <c r="H75" s="262"/>
      <c r="I75" s="263"/>
      <c r="J75" s="263"/>
      <c r="K75" s="263"/>
      <c r="L75" s="263"/>
      <c r="M75" s="264"/>
      <c r="N75" s="142"/>
      <c r="O75" s="143"/>
      <c r="P75" s="143"/>
      <c r="Q75" s="143"/>
      <c r="R75" s="143"/>
      <c r="S75" s="143"/>
      <c r="T75" s="143"/>
      <c r="U75" s="143"/>
      <c r="V75" s="143"/>
      <c r="W75" s="143"/>
      <c r="X75" s="144"/>
      <c r="Y75" s="262"/>
      <c r="Z75" s="263"/>
      <c r="AA75" s="263"/>
      <c r="AB75" s="263"/>
      <c r="AC75" s="263"/>
      <c r="AD75" s="263"/>
      <c r="AE75" s="263"/>
      <c r="AF75" s="263"/>
      <c r="AG75" s="263"/>
      <c r="AH75" s="263"/>
      <c r="AI75" s="263"/>
      <c r="AJ75" s="263"/>
      <c r="AK75" s="264"/>
      <c r="AL75" s="142"/>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4"/>
      <c r="BI75" s="321" t="s">
        <v>103</v>
      </c>
      <c r="BJ75" s="103"/>
      <c r="BK75" s="103"/>
      <c r="BL75" s="103"/>
      <c r="BM75" s="369"/>
      <c r="BN75" s="369"/>
      <c r="BO75" s="369"/>
      <c r="BP75" s="369"/>
      <c r="BQ75" s="369"/>
      <c r="BR75" s="369"/>
      <c r="BS75" s="370" t="s">
        <v>81</v>
      </c>
      <c r="BT75" s="370"/>
      <c r="BU75" s="370"/>
      <c r="BV75" s="370"/>
      <c r="BW75" s="371"/>
      <c r="BX75" s="255"/>
      <c r="BY75" s="108"/>
      <c r="BZ75" s="108"/>
      <c r="CA75" s="108"/>
      <c r="CB75" s="343"/>
      <c r="CC75" s="291"/>
      <c r="CD75" s="108"/>
      <c r="CE75" s="108"/>
      <c r="CF75" s="108"/>
      <c r="CG75" s="256"/>
      <c r="CH75" s="142"/>
      <c r="CI75" s="143"/>
      <c r="CJ75" s="143"/>
      <c r="CK75" s="144"/>
      <c r="CL75" s="2"/>
      <c r="CM75" s="3"/>
      <c r="CN75" s="3"/>
    </row>
    <row r="76" spans="5:97" ht="7.5" customHeight="1" x14ac:dyDescent="0.2">
      <c r="E76" s="133"/>
      <c r="F76" s="134"/>
      <c r="G76" s="135"/>
      <c r="H76" s="262"/>
      <c r="I76" s="263"/>
      <c r="J76" s="263"/>
      <c r="K76" s="263"/>
      <c r="L76" s="263"/>
      <c r="M76" s="264"/>
      <c r="N76" s="142"/>
      <c r="O76" s="143"/>
      <c r="P76" s="143"/>
      <c r="Q76" s="143"/>
      <c r="R76" s="143"/>
      <c r="S76" s="143"/>
      <c r="T76" s="143"/>
      <c r="U76" s="143"/>
      <c r="V76" s="143"/>
      <c r="W76" s="143"/>
      <c r="X76" s="144"/>
      <c r="Y76" s="262"/>
      <c r="Z76" s="263"/>
      <c r="AA76" s="263"/>
      <c r="AB76" s="263"/>
      <c r="AC76" s="263"/>
      <c r="AD76" s="263"/>
      <c r="AE76" s="263"/>
      <c r="AF76" s="263"/>
      <c r="AG76" s="263"/>
      <c r="AH76" s="263"/>
      <c r="AI76" s="263"/>
      <c r="AJ76" s="263"/>
      <c r="AK76" s="264"/>
      <c r="AL76" s="142"/>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4"/>
      <c r="BI76" s="321"/>
      <c r="BJ76" s="103"/>
      <c r="BK76" s="103"/>
      <c r="BL76" s="103"/>
      <c r="BM76" s="304"/>
      <c r="BN76" s="304"/>
      <c r="BO76" s="304"/>
      <c r="BP76" s="304"/>
      <c r="BQ76" s="304"/>
      <c r="BR76" s="304"/>
      <c r="BS76" s="370"/>
      <c r="BT76" s="370"/>
      <c r="BU76" s="370"/>
      <c r="BV76" s="370"/>
      <c r="BW76" s="371"/>
      <c r="BX76" s="255"/>
      <c r="BY76" s="108"/>
      <c r="BZ76" s="108"/>
      <c r="CA76" s="108"/>
      <c r="CB76" s="343"/>
      <c r="CC76" s="291"/>
      <c r="CD76" s="108"/>
      <c r="CE76" s="108"/>
      <c r="CF76" s="108"/>
      <c r="CG76" s="256"/>
      <c r="CH76" s="142"/>
      <c r="CI76" s="143"/>
      <c r="CJ76" s="143"/>
      <c r="CK76" s="144"/>
      <c r="CL76" s="2"/>
      <c r="CM76" s="3"/>
      <c r="CN76" s="3"/>
    </row>
    <row r="77" spans="5:97" ht="3.65" customHeight="1" x14ac:dyDescent="0.2">
      <c r="E77" s="136"/>
      <c r="F77" s="137"/>
      <c r="G77" s="138"/>
      <c r="H77" s="265"/>
      <c r="I77" s="266"/>
      <c r="J77" s="266"/>
      <c r="K77" s="266"/>
      <c r="L77" s="266"/>
      <c r="M77" s="267"/>
      <c r="N77" s="145"/>
      <c r="O77" s="146"/>
      <c r="P77" s="146"/>
      <c r="Q77" s="146"/>
      <c r="R77" s="146"/>
      <c r="S77" s="146"/>
      <c r="T77" s="146"/>
      <c r="U77" s="146"/>
      <c r="V77" s="146"/>
      <c r="W77" s="146"/>
      <c r="X77" s="147"/>
      <c r="Y77" s="265"/>
      <c r="Z77" s="266"/>
      <c r="AA77" s="266"/>
      <c r="AB77" s="266"/>
      <c r="AC77" s="266"/>
      <c r="AD77" s="266"/>
      <c r="AE77" s="266"/>
      <c r="AF77" s="266"/>
      <c r="AG77" s="266"/>
      <c r="AH77" s="266"/>
      <c r="AI77" s="266"/>
      <c r="AJ77" s="266"/>
      <c r="AK77" s="267"/>
      <c r="AL77" s="145"/>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7"/>
      <c r="BI77" s="79"/>
      <c r="BJ77" s="80"/>
      <c r="BK77" s="80"/>
      <c r="BL77" s="80"/>
      <c r="BM77" s="81"/>
      <c r="BN77" s="81"/>
      <c r="BO77" s="82"/>
      <c r="BP77" s="82"/>
      <c r="BQ77" s="82"/>
      <c r="BR77" s="82"/>
      <c r="BS77" s="83"/>
      <c r="BT77" s="83"/>
      <c r="BU77" s="83"/>
      <c r="BV77" s="83"/>
      <c r="BW77" s="84"/>
      <c r="BX77" s="257"/>
      <c r="BY77" s="258"/>
      <c r="BZ77" s="258"/>
      <c r="CA77" s="258"/>
      <c r="CB77" s="368"/>
      <c r="CC77" s="292"/>
      <c r="CD77" s="258"/>
      <c r="CE77" s="258"/>
      <c r="CF77" s="258"/>
      <c r="CG77" s="259"/>
      <c r="CH77" s="145"/>
      <c r="CI77" s="146"/>
      <c r="CJ77" s="146"/>
      <c r="CK77" s="147"/>
      <c r="CL77" s="2"/>
      <c r="CM77" s="3"/>
      <c r="CN77" s="3"/>
    </row>
    <row r="78" spans="5:97" ht="10.5" customHeight="1" x14ac:dyDescent="0.2">
      <c r="E78" s="130" t="s">
        <v>122</v>
      </c>
      <c r="F78" s="131"/>
      <c r="G78" s="132"/>
      <c r="H78" s="139" t="s">
        <v>123</v>
      </c>
      <c r="I78" s="140"/>
      <c r="J78" s="140"/>
      <c r="K78" s="140"/>
      <c r="L78" s="140"/>
      <c r="M78" s="141"/>
      <c r="N78" s="139" t="s">
        <v>76</v>
      </c>
      <c r="O78" s="140"/>
      <c r="P78" s="140"/>
      <c r="Q78" s="140"/>
      <c r="R78" s="140"/>
      <c r="S78" s="140"/>
      <c r="T78" s="140"/>
      <c r="U78" s="140"/>
      <c r="V78" s="140"/>
      <c r="W78" s="140"/>
      <c r="X78" s="141"/>
      <c r="Y78" s="296" t="s">
        <v>77</v>
      </c>
      <c r="Z78" s="260"/>
      <c r="AA78" s="260"/>
      <c r="AB78" s="260"/>
      <c r="AC78" s="260"/>
      <c r="AD78" s="260"/>
      <c r="AE78" s="260"/>
      <c r="AF78" s="260"/>
      <c r="AG78" s="260"/>
      <c r="AH78" s="260"/>
      <c r="AI78" s="260"/>
      <c r="AJ78" s="260"/>
      <c r="AK78" s="261"/>
      <c r="AL78" s="139" t="s">
        <v>124</v>
      </c>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1"/>
      <c r="BI78" s="160"/>
      <c r="BJ78" s="161"/>
      <c r="BK78" s="161"/>
      <c r="BL78" s="161"/>
      <c r="BM78" s="161"/>
      <c r="BN78" s="161"/>
      <c r="BO78" s="161"/>
      <c r="BP78" s="161"/>
      <c r="BQ78" s="161"/>
      <c r="BR78" s="161"/>
      <c r="BS78" s="161"/>
      <c r="BT78" s="161"/>
      <c r="BU78" s="161"/>
      <c r="BV78" s="161"/>
      <c r="BW78" s="381"/>
      <c r="BX78" s="220"/>
      <c r="BY78" s="221"/>
      <c r="BZ78" s="221"/>
      <c r="CA78" s="221"/>
      <c r="CB78" s="380"/>
      <c r="CC78" s="221"/>
      <c r="CD78" s="221"/>
      <c r="CE78" s="221"/>
      <c r="CF78" s="221"/>
      <c r="CG78" s="225"/>
      <c r="CH78" s="139" t="s">
        <v>47</v>
      </c>
      <c r="CI78" s="140"/>
      <c r="CJ78" s="140"/>
      <c r="CK78" s="141"/>
      <c r="CL78" s="2"/>
      <c r="CM78" s="3"/>
      <c r="CN78" s="3"/>
    </row>
    <row r="79" spans="5:97" ht="4.5" customHeight="1" x14ac:dyDescent="0.2">
      <c r="E79" s="133"/>
      <c r="F79" s="134"/>
      <c r="G79" s="135"/>
      <c r="H79" s="142"/>
      <c r="I79" s="143"/>
      <c r="J79" s="143"/>
      <c r="K79" s="143"/>
      <c r="L79" s="143"/>
      <c r="M79" s="144"/>
      <c r="N79" s="142"/>
      <c r="O79" s="143"/>
      <c r="P79" s="143"/>
      <c r="Q79" s="143"/>
      <c r="R79" s="143"/>
      <c r="S79" s="143"/>
      <c r="T79" s="143"/>
      <c r="U79" s="143"/>
      <c r="V79" s="143"/>
      <c r="W79" s="143"/>
      <c r="X79" s="144"/>
      <c r="Y79" s="262"/>
      <c r="Z79" s="263"/>
      <c r="AA79" s="263"/>
      <c r="AB79" s="263"/>
      <c r="AC79" s="263"/>
      <c r="AD79" s="263"/>
      <c r="AE79" s="263"/>
      <c r="AF79" s="263"/>
      <c r="AG79" s="263"/>
      <c r="AH79" s="263"/>
      <c r="AI79" s="263"/>
      <c r="AJ79" s="263"/>
      <c r="AK79" s="264"/>
      <c r="AL79" s="262"/>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4"/>
      <c r="BI79" s="286"/>
      <c r="BJ79" s="113"/>
      <c r="BK79" s="113"/>
      <c r="BL79" s="113"/>
      <c r="BM79" s="113"/>
      <c r="BN79" s="113"/>
      <c r="BO79" s="113"/>
      <c r="BP79" s="113"/>
      <c r="BQ79" s="113"/>
      <c r="BR79" s="113"/>
      <c r="BS79" s="113"/>
      <c r="BT79" s="113"/>
      <c r="BU79" s="113"/>
      <c r="BV79" s="113"/>
      <c r="BW79" s="366"/>
      <c r="BX79" s="176"/>
      <c r="BY79" s="110"/>
      <c r="BZ79" s="110"/>
      <c r="CA79" s="110"/>
      <c r="CB79" s="351"/>
      <c r="CC79" s="110"/>
      <c r="CD79" s="110"/>
      <c r="CE79" s="110"/>
      <c r="CF79" s="110"/>
      <c r="CG79" s="203"/>
      <c r="CH79" s="142"/>
      <c r="CI79" s="143"/>
      <c r="CJ79" s="143"/>
      <c r="CK79" s="144"/>
      <c r="CL79" s="2"/>
      <c r="CM79" s="3"/>
      <c r="CN79" s="3"/>
    </row>
    <row r="80" spans="5:97" ht="7.5" customHeight="1" x14ac:dyDescent="0.2">
      <c r="E80" s="133"/>
      <c r="F80" s="134"/>
      <c r="G80" s="135"/>
      <c r="H80" s="142"/>
      <c r="I80" s="143"/>
      <c r="J80" s="143"/>
      <c r="K80" s="143"/>
      <c r="L80" s="143"/>
      <c r="M80" s="144"/>
      <c r="N80" s="148"/>
      <c r="O80" s="149"/>
      <c r="P80" s="149"/>
      <c r="Q80" s="149"/>
      <c r="R80" s="149"/>
      <c r="S80" s="149"/>
      <c r="T80" s="149"/>
      <c r="U80" s="149"/>
      <c r="V80" s="149"/>
      <c r="W80" s="149"/>
      <c r="X80" s="150"/>
      <c r="Y80" s="346"/>
      <c r="Z80" s="347"/>
      <c r="AA80" s="347"/>
      <c r="AB80" s="347"/>
      <c r="AC80" s="347"/>
      <c r="AD80" s="347"/>
      <c r="AE80" s="347"/>
      <c r="AF80" s="347"/>
      <c r="AG80" s="347"/>
      <c r="AH80" s="347"/>
      <c r="AI80" s="347"/>
      <c r="AJ80" s="347"/>
      <c r="AK80" s="348"/>
      <c r="AL80" s="346"/>
      <c r="AM80" s="347"/>
      <c r="AN80" s="347"/>
      <c r="AO80" s="347"/>
      <c r="AP80" s="347"/>
      <c r="AQ80" s="347"/>
      <c r="AR80" s="347"/>
      <c r="AS80" s="347"/>
      <c r="AT80" s="347"/>
      <c r="AU80" s="347"/>
      <c r="AV80" s="347"/>
      <c r="AW80" s="347"/>
      <c r="AX80" s="347"/>
      <c r="AY80" s="347"/>
      <c r="AZ80" s="347"/>
      <c r="BA80" s="347"/>
      <c r="BB80" s="347"/>
      <c r="BC80" s="347"/>
      <c r="BD80" s="347"/>
      <c r="BE80" s="347"/>
      <c r="BF80" s="347"/>
      <c r="BG80" s="347"/>
      <c r="BH80" s="348"/>
      <c r="BI80" s="382"/>
      <c r="BJ80" s="186"/>
      <c r="BK80" s="186"/>
      <c r="BL80" s="186"/>
      <c r="BM80" s="186"/>
      <c r="BN80" s="186"/>
      <c r="BO80" s="186"/>
      <c r="BP80" s="186"/>
      <c r="BQ80" s="186"/>
      <c r="BR80" s="186"/>
      <c r="BS80" s="186"/>
      <c r="BT80" s="186"/>
      <c r="BU80" s="186"/>
      <c r="BV80" s="186"/>
      <c r="BW80" s="367"/>
      <c r="BX80" s="222"/>
      <c r="BY80" s="223"/>
      <c r="BZ80" s="223"/>
      <c r="CA80" s="223"/>
      <c r="CB80" s="352"/>
      <c r="CC80" s="223"/>
      <c r="CD80" s="223"/>
      <c r="CE80" s="223"/>
      <c r="CF80" s="223"/>
      <c r="CG80" s="227"/>
      <c r="CH80" s="145"/>
      <c r="CI80" s="146"/>
      <c r="CJ80" s="146"/>
      <c r="CK80" s="147"/>
      <c r="CL80" s="2"/>
      <c r="CM80" s="3"/>
      <c r="CN80" s="3"/>
    </row>
    <row r="81" spans="5:98" ht="7.5" customHeight="1" x14ac:dyDescent="0.2">
      <c r="E81" s="133"/>
      <c r="F81" s="134"/>
      <c r="G81" s="135"/>
      <c r="H81" s="142"/>
      <c r="I81" s="143"/>
      <c r="J81" s="143"/>
      <c r="K81" s="143"/>
      <c r="L81" s="143"/>
      <c r="M81" s="144"/>
      <c r="N81" s="276" t="s">
        <v>125</v>
      </c>
      <c r="O81" s="277"/>
      <c r="P81" s="277"/>
      <c r="Q81" s="277"/>
      <c r="R81" s="277"/>
      <c r="S81" s="277"/>
      <c r="T81" s="277"/>
      <c r="U81" s="277"/>
      <c r="V81" s="277"/>
      <c r="W81" s="277"/>
      <c r="X81" s="278"/>
      <c r="Y81" s="276" t="s">
        <v>126</v>
      </c>
      <c r="Z81" s="277"/>
      <c r="AA81" s="277"/>
      <c r="AB81" s="277"/>
      <c r="AC81" s="277"/>
      <c r="AD81" s="277"/>
      <c r="AE81" s="277"/>
      <c r="AF81" s="277"/>
      <c r="AG81" s="277"/>
      <c r="AH81" s="277"/>
      <c r="AI81" s="277"/>
      <c r="AJ81" s="277"/>
      <c r="AK81" s="278"/>
      <c r="AL81" s="276" t="s">
        <v>127</v>
      </c>
      <c r="AM81" s="277"/>
      <c r="AN81" s="277"/>
      <c r="AO81" s="277"/>
      <c r="AP81" s="277"/>
      <c r="AQ81" s="277"/>
      <c r="AR81" s="277"/>
      <c r="AS81" s="277"/>
      <c r="AT81" s="277"/>
      <c r="AU81" s="277"/>
      <c r="AV81" s="277"/>
      <c r="AW81" s="277"/>
      <c r="AX81" s="277"/>
      <c r="AY81" s="277"/>
      <c r="AZ81" s="277"/>
      <c r="BA81" s="277"/>
      <c r="BB81" s="277"/>
      <c r="BC81" s="277"/>
      <c r="BD81" s="277"/>
      <c r="BE81" s="277"/>
      <c r="BF81" s="277"/>
      <c r="BG81" s="277"/>
      <c r="BH81" s="278"/>
      <c r="BI81" s="284" t="s">
        <v>128</v>
      </c>
      <c r="BJ81" s="285"/>
      <c r="BK81" s="285"/>
      <c r="BL81" s="285"/>
      <c r="BM81" s="365"/>
      <c r="BN81" s="365"/>
      <c r="BO81" s="365"/>
      <c r="BP81" s="365"/>
      <c r="BQ81" s="365"/>
      <c r="BR81" s="365"/>
      <c r="BS81" s="365"/>
      <c r="BT81" s="285" t="s">
        <v>129</v>
      </c>
      <c r="BU81" s="285"/>
      <c r="BV81" s="285"/>
      <c r="BW81" s="38"/>
      <c r="BX81" s="287" t="str">
        <f>IF(OR(BM81="",BM83=""),"",IF(AND(CR82="○",CR83="○"),"○",""))</f>
        <v/>
      </c>
      <c r="BY81" s="288"/>
      <c r="BZ81" s="288"/>
      <c r="CA81" s="288"/>
      <c r="CB81" s="342"/>
      <c r="CC81" s="289" t="str">
        <f>IF(OR(BM81="",BM83=""),"",IF(OR(CR82="×",CR83="×"),"○",""))</f>
        <v/>
      </c>
      <c r="CD81" s="288"/>
      <c r="CE81" s="288"/>
      <c r="CF81" s="288"/>
      <c r="CG81" s="290"/>
      <c r="CH81" s="139" t="s">
        <v>130</v>
      </c>
      <c r="CI81" s="140"/>
      <c r="CJ81" s="140"/>
      <c r="CK81" s="141"/>
      <c r="CL81" s="2"/>
      <c r="CM81" s="3"/>
      <c r="CN81" s="3"/>
      <c r="CQ81" s="6"/>
      <c r="CR81" s="7" t="s">
        <v>102</v>
      </c>
      <c r="CS81" s="6"/>
    </row>
    <row r="82" spans="5:98" ht="7.5" customHeight="1" x14ac:dyDescent="0.2">
      <c r="E82" s="133"/>
      <c r="F82" s="134"/>
      <c r="G82" s="135"/>
      <c r="H82" s="142"/>
      <c r="I82" s="143"/>
      <c r="J82" s="143"/>
      <c r="K82" s="143"/>
      <c r="L82" s="143"/>
      <c r="M82" s="144"/>
      <c r="N82" s="142"/>
      <c r="O82" s="143"/>
      <c r="P82" s="143"/>
      <c r="Q82" s="143"/>
      <c r="R82" s="143"/>
      <c r="S82" s="143"/>
      <c r="T82" s="143"/>
      <c r="U82" s="143"/>
      <c r="V82" s="143"/>
      <c r="W82" s="143"/>
      <c r="X82" s="144"/>
      <c r="Y82" s="142"/>
      <c r="Z82" s="143"/>
      <c r="AA82" s="143"/>
      <c r="AB82" s="143"/>
      <c r="AC82" s="143"/>
      <c r="AD82" s="143"/>
      <c r="AE82" s="143"/>
      <c r="AF82" s="143"/>
      <c r="AG82" s="143"/>
      <c r="AH82" s="143"/>
      <c r="AI82" s="143"/>
      <c r="AJ82" s="143"/>
      <c r="AK82" s="144"/>
      <c r="AL82" s="142"/>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4"/>
      <c r="BI82" s="286"/>
      <c r="BJ82" s="113"/>
      <c r="BK82" s="113"/>
      <c r="BL82" s="113"/>
      <c r="BM82" s="119"/>
      <c r="BN82" s="119"/>
      <c r="BO82" s="119"/>
      <c r="BP82" s="119"/>
      <c r="BQ82" s="119"/>
      <c r="BR82" s="119"/>
      <c r="BS82" s="119"/>
      <c r="BT82" s="113"/>
      <c r="BU82" s="113"/>
      <c r="BV82" s="113"/>
      <c r="BW82" s="38"/>
      <c r="BX82" s="255"/>
      <c r="BY82" s="108"/>
      <c r="BZ82" s="108"/>
      <c r="CA82" s="108"/>
      <c r="CB82" s="343"/>
      <c r="CC82" s="291"/>
      <c r="CD82" s="108"/>
      <c r="CE82" s="108"/>
      <c r="CF82" s="108"/>
      <c r="CG82" s="256"/>
      <c r="CH82" s="142"/>
      <c r="CI82" s="143"/>
      <c r="CJ82" s="143"/>
      <c r="CK82" s="144"/>
      <c r="CL82" s="2"/>
      <c r="CM82" s="3"/>
      <c r="CN82" s="3"/>
      <c r="CQ82" s="7" t="s">
        <v>128</v>
      </c>
      <c r="CR82" s="6" t="str">
        <f>IF(BM81="","",IF(BM81&lt;=150,"○","×"))</f>
        <v/>
      </c>
      <c r="CS82" s="6"/>
    </row>
    <row r="83" spans="5:98" ht="7.5" customHeight="1" x14ac:dyDescent="0.2">
      <c r="E83" s="133"/>
      <c r="F83" s="134"/>
      <c r="G83" s="135"/>
      <c r="H83" s="142"/>
      <c r="I83" s="143"/>
      <c r="J83" s="143"/>
      <c r="K83" s="143"/>
      <c r="L83" s="143"/>
      <c r="M83" s="144"/>
      <c r="N83" s="142"/>
      <c r="O83" s="143"/>
      <c r="P83" s="143"/>
      <c r="Q83" s="143"/>
      <c r="R83" s="143"/>
      <c r="S83" s="143"/>
      <c r="T83" s="143"/>
      <c r="U83" s="143"/>
      <c r="V83" s="143"/>
      <c r="W83" s="143"/>
      <c r="X83" s="144"/>
      <c r="Y83" s="142"/>
      <c r="Z83" s="143"/>
      <c r="AA83" s="143"/>
      <c r="AB83" s="143"/>
      <c r="AC83" s="143"/>
      <c r="AD83" s="143"/>
      <c r="AE83" s="143"/>
      <c r="AF83" s="143"/>
      <c r="AG83" s="143"/>
      <c r="AH83" s="143"/>
      <c r="AI83" s="143"/>
      <c r="AJ83" s="143"/>
      <c r="AK83" s="144"/>
      <c r="AL83" s="142"/>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4"/>
      <c r="BI83" s="286" t="s">
        <v>85</v>
      </c>
      <c r="BJ83" s="113"/>
      <c r="BK83" s="113"/>
      <c r="BL83" s="113"/>
      <c r="BM83" s="118"/>
      <c r="BN83" s="118"/>
      <c r="BO83" s="118"/>
      <c r="BP83" s="118"/>
      <c r="BQ83" s="118"/>
      <c r="BR83" s="118"/>
      <c r="BS83" s="118"/>
      <c r="BT83" s="113" t="s">
        <v>12</v>
      </c>
      <c r="BU83" s="113"/>
      <c r="BV83" s="113"/>
      <c r="BW83" s="38"/>
      <c r="BX83" s="255"/>
      <c r="BY83" s="108"/>
      <c r="BZ83" s="108"/>
      <c r="CA83" s="108"/>
      <c r="CB83" s="343"/>
      <c r="CC83" s="291"/>
      <c r="CD83" s="108"/>
      <c r="CE83" s="108"/>
      <c r="CF83" s="108"/>
      <c r="CG83" s="256"/>
      <c r="CH83" s="142"/>
      <c r="CI83" s="143"/>
      <c r="CJ83" s="143"/>
      <c r="CK83" s="144"/>
      <c r="CL83" s="2"/>
      <c r="CM83" s="3"/>
      <c r="CN83" s="3"/>
      <c r="CQ83" s="7" t="s">
        <v>85</v>
      </c>
      <c r="CR83" s="6" t="str">
        <f>IF(BM83="","",IF(BM83&lt;=3,"○","×"))</f>
        <v/>
      </c>
      <c r="CS83" s="6"/>
    </row>
    <row r="84" spans="5:98" ht="7.5" customHeight="1" x14ac:dyDescent="0.2">
      <c r="E84" s="133"/>
      <c r="F84" s="134"/>
      <c r="G84" s="135"/>
      <c r="H84" s="142"/>
      <c r="I84" s="143"/>
      <c r="J84" s="143"/>
      <c r="K84" s="143"/>
      <c r="L84" s="143"/>
      <c r="M84" s="144"/>
      <c r="N84" s="142"/>
      <c r="O84" s="143"/>
      <c r="P84" s="143"/>
      <c r="Q84" s="143"/>
      <c r="R84" s="143"/>
      <c r="S84" s="143"/>
      <c r="T84" s="143"/>
      <c r="U84" s="143"/>
      <c r="V84" s="143"/>
      <c r="W84" s="143"/>
      <c r="X84" s="144"/>
      <c r="Y84" s="142"/>
      <c r="Z84" s="143"/>
      <c r="AA84" s="143"/>
      <c r="AB84" s="143"/>
      <c r="AC84" s="143"/>
      <c r="AD84" s="143"/>
      <c r="AE84" s="143"/>
      <c r="AF84" s="143"/>
      <c r="AG84" s="143"/>
      <c r="AH84" s="143"/>
      <c r="AI84" s="143"/>
      <c r="AJ84" s="143"/>
      <c r="AK84" s="144"/>
      <c r="AL84" s="142"/>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4"/>
      <c r="BI84" s="286"/>
      <c r="BJ84" s="113"/>
      <c r="BK84" s="113"/>
      <c r="BL84" s="113"/>
      <c r="BM84" s="119"/>
      <c r="BN84" s="119"/>
      <c r="BO84" s="119"/>
      <c r="BP84" s="119"/>
      <c r="BQ84" s="119"/>
      <c r="BR84" s="119"/>
      <c r="BS84" s="119"/>
      <c r="BT84" s="113"/>
      <c r="BU84" s="113"/>
      <c r="BV84" s="113"/>
      <c r="BW84" s="38"/>
      <c r="BX84" s="255"/>
      <c r="BY84" s="108"/>
      <c r="BZ84" s="108"/>
      <c r="CA84" s="108"/>
      <c r="CB84" s="343"/>
      <c r="CC84" s="291"/>
      <c r="CD84" s="108"/>
      <c r="CE84" s="108"/>
      <c r="CF84" s="108"/>
      <c r="CG84" s="256"/>
      <c r="CH84" s="142"/>
      <c r="CI84" s="143"/>
      <c r="CJ84" s="143"/>
      <c r="CK84" s="144"/>
      <c r="CL84" s="2"/>
      <c r="CM84" s="3"/>
      <c r="CN84" s="3"/>
    </row>
    <row r="85" spans="5:98" ht="3.65" customHeight="1" x14ac:dyDescent="0.2">
      <c r="E85" s="136"/>
      <c r="F85" s="137"/>
      <c r="G85" s="138"/>
      <c r="H85" s="145"/>
      <c r="I85" s="146"/>
      <c r="J85" s="146"/>
      <c r="K85" s="146"/>
      <c r="L85" s="146"/>
      <c r="M85" s="147"/>
      <c r="N85" s="145"/>
      <c r="O85" s="146"/>
      <c r="P85" s="146"/>
      <c r="Q85" s="146"/>
      <c r="R85" s="146"/>
      <c r="S85" s="146"/>
      <c r="T85" s="146"/>
      <c r="U85" s="146"/>
      <c r="V85" s="146"/>
      <c r="W85" s="146"/>
      <c r="X85" s="147"/>
      <c r="Y85" s="145"/>
      <c r="Z85" s="146"/>
      <c r="AA85" s="146"/>
      <c r="AB85" s="146"/>
      <c r="AC85" s="146"/>
      <c r="AD85" s="146"/>
      <c r="AE85" s="146"/>
      <c r="AF85" s="146"/>
      <c r="AG85" s="146"/>
      <c r="AH85" s="146"/>
      <c r="AI85" s="146"/>
      <c r="AJ85" s="146"/>
      <c r="AK85" s="147"/>
      <c r="AL85" s="145"/>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7"/>
      <c r="BI85" s="39"/>
      <c r="BJ85" s="2"/>
      <c r="BK85" s="2"/>
      <c r="BL85" s="2"/>
      <c r="BM85" s="2"/>
      <c r="BN85" s="2"/>
      <c r="BO85" s="2"/>
      <c r="BP85" s="2"/>
      <c r="BQ85" s="2"/>
      <c r="BR85" s="2"/>
      <c r="BS85" s="2"/>
      <c r="BT85" s="2"/>
      <c r="BU85" s="2"/>
      <c r="BV85" s="2"/>
      <c r="BW85" s="38"/>
      <c r="BX85" s="257"/>
      <c r="BY85" s="258"/>
      <c r="BZ85" s="258"/>
      <c r="CA85" s="258"/>
      <c r="CB85" s="368"/>
      <c r="CC85" s="292"/>
      <c r="CD85" s="258"/>
      <c r="CE85" s="258"/>
      <c r="CF85" s="258"/>
      <c r="CG85" s="259"/>
      <c r="CH85" s="145"/>
      <c r="CI85" s="146"/>
      <c r="CJ85" s="146"/>
      <c r="CK85" s="147"/>
      <c r="CL85" s="2"/>
      <c r="CM85" s="3"/>
      <c r="CN85" s="3"/>
    </row>
    <row r="86" spans="5:98" ht="3.65" customHeight="1" x14ac:dyDescent="0.2">
      <c r="E86" s="130" t="s">
        <v>131</v>
      </c>
      <c r="F86" s="131"/>
      <c r="G86" s="132"/>
      <c r="H86" s="400" t="s">
        <v>132</v>
      </c>
      <c r="I86" s="401"/>
      <c r="J86" s="401"/>
      <c r="K86" s="401"/>
      <c r="L86" s="401"/>
      <c r="M86" s="402"/>
      <c r="N86" s="139" t="s">
        <v>133</v>
      </c>
      <c r="O86" s="140"/>
      <c r="P86" s="140"/>
      <c r="Q86" s="140"/>
      <c r="R86" s="140"/>
      <c r="S86" s="140"/>
      <c r="T86" s="140"/>
      <c r="U86" s="140"/>
      <c r="V86" s="140"/>
      <c r="W86" s="140"/>
      <c r="X86" s="141"/>
      <c r="Y86" s="386" t="s">
        <v>134</v>
      </c>
      <c r="Z86" s="387"/>
      <c r="AA86" s="387"/>
      <c r="AB86" s="387"/>
      <c r="AC86" s="387"/>
      <c r="AD86" s="387"/>
      <c r="AE86" s="387"/>
      <c r="AF86" s="387"/>
      <c r="AG86" s="387"/>
      <c r="AH86" s="387"/>
      <c r="AI86" s="387"/>
      <c r="AJ86" s="387"/>
      <c r="AK86" s="388"/>
      <c r="AL86" s="296" t="s">
        <v>135</v>
      </c>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61"/>
      <c r="BI86" s="299"/>
      <c r="BJ86" s="379"/>
      <c r="BK86" s="379"/>
      <c r="BL86" s="379"/>
      <c r="BM86" s="379"/>
      <c r="BN86" s="379"/>
      <c r="BO86" s="379"/>
      <c r="BP86" s="379"/>
      <c r="BQ86" s="379"/>
      <c r="BR86" s="379"/>
      <c r="BS86" s="379"/>
      <c r="BT86" s="379"/>
      <c r="BU86" s="379"/>
      <c r="BV86" s="379"/>
      <c r="BW86" s="254"/>
      <c r="BX86" s="92"/>
      <c r="BY86" s="93"/>
      <c r="BZ86" s="93"/>
      <c r="CA86" s="93"/>
      <c r="CB86" s="94"/>
      <c r="CC86" s="95"/>
      <c r="CD86" s="93"/>
      <c r="CE86" s="93"/>
      <c r="CF86" s="93"/>
      <c r="CG86" s="96"/>
      <c r="CH86" s="139" t="s">
        <v>47</v>
      </c>
      <c r="CI86" s="140"/>
      <c r="CJ86" s="140"/>
      <c r="CK86" s="141"/>
      <c r="CL86" s="2"/>
      <c r="CM86" s="3"/>
      <c r="CN86" s="3"/>
    </row>
    <row r="87" spans="5:98" ht="7.5" customHeight="1" x14ac:dyDescent="0.2">
      <c r="E87" s="133"/>
      <c r="F87" s="134"/>
      <c r="G87" s="135"/>
      <c r="H87" s="403"/>
      <c r="I87" s="404"/>
      <c r="J87" s="404"/>
      <c r="K87" s="404"/>
      <c r="L87" s="404"/>
      <c r="M87" s="405"/>
      <c r="N87" s="142"/>
      <c r="O87" s="143"/>
      <c r="P87" s="143"/>
      <c r="Q87" s="143"/>
      <c r="R87" s="143"/>
      <c r="S87" s="143"/>
      <c r="T87" s="143"/>
      <c r="U87" s="143"/>
      <c r="V87" s="143"/>
      <c r="W87" s="143"/>
      <c r="X87" s="144"/>
      <c r="Y87" s="229"/>
      <c r="Z87" s="230"/>
      <c r="AA87" s="230"/>
      <c r="AB87" s="230"/>
      <c r="AC87" s="230"/>
      <c r="AD87" s="230"/>
      <c r="AE87" s="230"/>
      <c r="AF87" s="230"/>
      <c r="AG87" s="230"/>
      <c r="AH87" s="230"/>
      <c r="AI87" s="230"/>
      <c r="AJ87" s="230"/>
      <c r="AK87" s="231"/>
      <c r="AL87" s="262"/>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4"/>
      <c r="BI87" s="255"/>
      <c r="BJ87" s="108"/>
      <c r="BK87" s="108"/>
      <c r="BL87" s="108"/>
      <c r="BM87" s="108"/>
      <c r="BN87" s="108"/>
      <c r="BO87" s="108"/>
      <c r="BP87" s="108"/>
      <c r="BQ87" s="108"/>
      <c r="BR87" s="108"/>
      <c r="BS87" s="108"/>
      <c r="BT87" s="108"/>
      <c r="BU87" s="108"/>
      <c r="BV87" s="108"/>
      <c r="BW87" s="256"/>
      <c r="BX87" s="176"/>
      <c r="BY87" s="122"/>
      <c r="BZ87" s="122"/>
      <c r="CA87" s="122"/>
      <c r="CB87" s="177"/>
      <c r="CC87" s="202"/>
      <c r="CD87" s="122"/>
      <c r="CE87" s="122"/>
      <c r="CF87" s="122"/>
      <c r="CG87" s="204"/>
      <c r="CH87" s="142"/>
      <c r="CI87" s="143"/>
      <c r="CJ87" s="143"/>
      <c r="CK87" s="144"/>
      <c r="CL87" s="2"/>
      <c r="CM87" s="3"/>
      <c r="CN87" s="3"/>
    </row>
    <row r="88" spans="5:98" ht="7.5" customHeight="1" x14ac:dyDescent="0.2">
      <c r="E88" s="133"/>
      <c r="F88" s="134"/>
      <c r="G88" s="135"/>
      <c r="H88" s="403"/>
      <c r="I88" s="404"/>
      <c r="J88" s="404"/>
      <c r="K88" s="404"/>
      <c r="L88" s="404"/>
      <c r="M88" s="405"/>
      <c r="N88" s="142"/>
      <c r="O88" s="143"/>
      <c r="P88" s="143"/>
      <c r="Q88" s="143"/>
      <c r="R88" s="143"/>
      <c r="S88" s="143"/>
      <c r="T88" s="143"/>
      <c r="U88" s="143"/>
      <c r="V88" s="143"/>
      <c r="W88" s="143"/>
      <c r="X88" s="144"/>
      <c r="Y88" s="229"/>
      <c r="Z88" s="230"/>
      <c r="AA88" s="230"/>
      <c r="AB88" s="230"/>
      <c r="AC88" s="230"/>
      <c r="AD88" s="230"/>
      <c r="AE88" s="230"/>
      <c r="AF88" s="230"/>
      <c r="AG88" s="230"/>
      <c r="AH88" s="230"/>
      <c r="AI88" s="230"/>
      <c r="AJ88" s="230"/>
      <c r="AK88" s="231"/>
      <c r="AL88" s="262"/>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4"/>
      <c r="BI88" s="255"/>
      <c r="BJ88" s="108"/>
      <c r="BK88" s="108"/>
      <c r="BL88" s="108"/>
      <c r="BM88" s="108"/>
      <c r="BN88" s="108"/>
      <c r="BO88" s="108"/>
      <c r="BP88" s="108"/>
      <c r="BQ88" s="108"/>
      <c r="BR88" s="108"/>
      <c r="BS88" s="108"/>
      <c r="BT88" s="108"/>
      <c r="BU88" s="108"/>
      <c r="BV88" s="108"/>
      <c r="BW88" s="256"/>
      <c r="BX88" s="178"/>
      <c r="BY88" s="122"/>
      <c r="BZ88" s="122"/>
      <c r="CA88" s="122"/>
      <c r="CB88" s="177"/>
      <c r="CC88" s="205"/>
      <c r="CD88" s="122"/>
      <c r="CE88" s="122"/>
      <c r="CF88" s="122"/>
      <c r="CG88" s="204"/>
      <c r="CH88" s="142"/>
      <c r="CI88" s="143"/>
      <c r="CJ88" s="143"/>
      <c r="CK88" s="144"/>
      <c r="CL88" s="2"/>
      <c r="CM88" s="3"/>
      <c r="CN88" s="3"/>
    </row>
    <row r="89" spans="5:98" ht="7.5" customHeight="1" x14ac:dyDescent="0.2">
      <c r="E89" s="133"/>
      <c r="F89" s="134"/>
      <c r="G89" s="135"/>
      <c r="H89" s="403"/>
      <c r="I89" s="404"/>
      <c r="J89" s="404"/>
      <c r="K89" s="404"/>
      <c r="L89" s="404"/>
      <c r="M89" s="405"/>
      <c r="N89" s="142"/>
      <c r="O89" s="143"/>
      <c r="P89" s="143"/>
      <c r="Q89" s="143"/>
      <c r="R89" s="143"/>
      <c r="S89" s="143"/>
      <c r="T89" s="143"/>
      <c r="U89" s="143"/>
      <c r="V89" s="143"/>
      <c r="W89" s="143"/>
      <c r="X89" s="144"/>
      <c r="Y89" s="229"/>
      <c r="Z89" s="230"/>
      <c r="AA89" s="230"/>
      <c r="AB89" s="230"/>
      <c r="AC89" s="230"/>
      <c r="AD89" s="230"/>
      <c r="AE89" s="230"/>
      <c r="AF89" s="230"/>
      <c r="AG89" s="230"/>
      <c r="AH89" s="230"/>
      <c r="AI89" s="230"/>
      <c r="AJ89" s="230"/>
      <c r="AK89" s="231"/>
      <c r="AL89" s="262"/>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4"/>
      <c r="BI89" s="255"/>
      <c r="BJ89" s="108"/>
      <c r="BK89" s="108"/>
      <c r="BL89" s="108"/>
      <c r="BM89" s="108"/>
      <c r="BN89" s="108"/>
      <c r="BO89" s="108"/>
      <c r="BP89" s="108"/>
      <c r="BQ89" s="108"/>
      <c r="BR89" s="108"/>
      <c r="BS89" s="108"/>
      <c r="BT89" s="108"/>
      <c r="BU89" s="108"/>
      <c r="BV89" s="108"/>
      <c r="BW89" s="256"/>
      <c r="BX89" s="178"/>
      <c r="BY89" s="122"/>
      <c r="BZ89" s="122"/>
      <c r="CA89" s="122"/>
      <c r="CB89" s="177"/>
      <c r="CC89" s="205"/>
      <c r="CD89" s="122"/>
      <c r="CE89" s="122"/>
      <c r="CF89" s="122"/>
      <c r="CG89" s="204"/>
      <c r="CH89" s="142"/>
      <c r="CI89" s="143"/>
      <c r="CJ89" s="143"/>
      <c r="CK89" s="144"/>
      <c r="CL89" s="2"/>
      <c r="CM89" s="3"/>
      <c r="CN89" s="3"/>
    </row>
    <row r="90" spans="5:98" ht="7.5" customHeight="1" x14ac:dyDescent="0.2">
      <c r="E90" s="133"/>
      <c r="F90" s="134"/>
      <c r="G90" s="135"/>
      <c r="H90" s="403"/>
      <c r="I90" s="404"/>
      <c r="J90" s="404"/>
      <c r="K90" s="404"/>
      <c r="L90" s="404"/>
      <c r="M90" s="405"/>
      <c r="N90" s="148"/>
      <c r="O90" s="149"/>
      <c r="P90" s="149"/>
      <c r="Q90" s="149"/>
      <c r="R90" s="149"/>
      <c r="S90" s="149"/>
      <c r="T90" s="149"/>
      <c r="U90" s="149"/>
      <c r="V90" s="149"/>
      <c r="W90" s="149"/>
      <c r="X90" s="150"/>
      <c r="Y90" s="389"/>
      <c r="Z90" s="390"/>
      <c r="AA90" s="390"/>
      <c r="AB90" s="390"/>
      <c r="AC90" s="390"/>
      <c r="AD90" s="390"/>
      <c r="AE90" s="390"/>
      <c r="AF90" s="390"/>
      <c r="AG90" s="390"/>
      <c r="AH90" s="390"/>
      <c r="AI90" s="390"/>
      <c r="AJ90" s="390"/>
      <c r="AK90" s="391"/>
      <c r="AL90" s="346"/>
      <c r="AM90" s="347"/>
      <c r="AN90" s="347"/>
      <c r="AO90" s="347"/>
      <c r="AP90" s="347"/>
      <c r="AQ90" s="347"/>
      <c r="AR90" s="347"/>
      <c r="AS90" s="347"/>
      <c r="AT90" s="347"/>
      <c r="AU90" s="347"/>
      <c r="AV90" s="347"/>
      <c r="AW90" s="347"/>
      <c r="AX90" s="347"/>
      <c r="AY90" s="347"/>
      <c r="AZ90" s="347"/>
      <c r="BA90" s="347"/>
      <c r="BB90" s="347"/>
      <c r="BC90" s="347"/>
      <c r="BD90" s="347"/>
      <c r="BE90" s="347"/>
      <c r="BF90" s="347"/>
      <c r="BG90" s="347"/>
      <c r="BH90" s="348"/>
      <c r="BI90" s="344"/>
      <c r="BJ90" s="339"/>
      <c r="BK90" s="339"/>
      <c r="BL90" s="339"/>
      <c r="BM90" s="339"/>
      <c r="BN90" s="339"/>
      <c r="BO90" s="339"/>
      <c r="BP90" s="339"/>
      <c r="BQ90" s="339"/>
      <c r="BR90" s="339"/>
      <c r="BS90" s="339"/>
      <c r="BT90" s="339"/>
      <c r="BU90" s="339"/>
      <c r="BV90" s="339"/>
      <c r="BW90" s="340"/>
      <c r="BX90" s="179"/>
      <c r="BY90" s="180"/>
      <c r="BZ90" s="180"/>
      <c r="CA90" s="180"/>
      <c r="CB90" s="181"/>
      <c r="CC90" s="206"/>
      <c r="CD90" s="180"/>
      <c r="CE90" s="180"/>
      <c r="CF90" s="180"/>
      <c r="CG90" s="207"/>
      <c r="CH90" s="145"/>
      <c r="CI90" s="146"/>
      <c r="CJ90" s="146"/>
      <c r="CK90" s="147"/>
      <c r="CL90" s="2"/>
      <c r="CM90" s="3"/>
      <c r="CN90" s="3"/>
    </row>
    <row r="91" spans="5:98" ht="7.5" customHeight="1" x14ac:dyDescent="0.2">
      <c r="E91" s="133"/>
      <c r="F91" s="134"/>
      <c r="G91" s="135"/>
      <c r="H91" s="403"/>
      <c r="I91" s="404"/>
      <c r="J91" s="404"/>
      <c r="K91" s="404"/>
      <c r="L91" s="404"/>
      <c r="M91" s="405"/>
      <c r="N91" s="276" t="s">
        <v>82</v>
      </c>
      <c r="O91" s="277"/>
      <c r="P91" s="277"/>
      <c r="Q91" s="277"/>
      <c r="R91" s="277"/>
      <c r="S91" s="277"/>
      <c r="T91" s="277"/>
      <c r="U91" s="277"/>
      <c r="V91" s="277"/>
      <c r="W91" s="277"/>
      <c r="X91" s="278"/>
      <c r="Y91" s="276" t="s">
        <v>136</v>
      </c>
      <c r="Z91" s="277"/>
      <c r="AA91" s="277"/>
      <c r="AB91" s="277"/>
      <c r="AC91" s="277"/>
      <c r="AD91" s="277"/>
      <c r="AE91" s="277"/>
      <c r="AF91" s="277"/>
      <c r="AG91" s="277"/>
      <c r="AH91" s="277"/>
      <c r="AI91" s="277"/>
      <c r="AJ91" s="277"/>
      <c r="AK91" s="278"/>
      <c r="AL91" s="276" t="s">
        <v>137</v>
      </c>
      <c r="AM91" s="277"/>
      <c r="AN91" s="277"/>
      <c r="AO91" s="277"/>
      <c r="AP91" s="277"/>
      <c r="AQ91" s="277"/>
      <c r="AR91" s="277"/>
      <c r="AS91" s="277"/>
      <c r="AT91" s="277"/>
      <c r="AU91" s="277"/>
      <c r="AV91" s="277"/>
      <c r="AW91" s="277"/>
      <c r="AX91" s="277"/>
      <c r="AY91" s="277"/>
      <c r="AZ91" s="277"/>
      <c r="BA91" s="277"/>
      <c r="BB91" s="277"/>
      <c r="BC91" s="277"/>
      <c r="BD91" s="277"/>
      <c r="BE91" s="277"/>
      <c r="BF91" s="277"/>
      <c r="BG91" s="277"/>
      <c r="BH91" s="278"/>
      <c r="BI91" s="43"/>
      <c r="BJ91" s="44"/>
      <c r="BK91" s="44"/>
      <c r="BL91" s="44"/>
      <c r="BM91" s="44"/>
      <c r="BN91" s="44"/>
      <c r="BO91" s="44"/>
      <c r="BP91" s="44"/>
      <c r="BQ91" s="44"/>
      <c r="BR91" s="44"/>
      <c r="BS91" s="44"/>
      <c r="BT91" s="44"/>
      <c r="BU91" s="44"/>
      <c r="BV91" s="44"/>
      <c r="BW91" s="45"/>
      <c r="BX91" s="287" t="str">
        <f>IF(OR(CT92="",CT93=""),"",IF(AND(CT92="○",CT93="○"),"○",""))</f>
        <v/>
      </c>
      <c r="BY91" s="288"/>
      <c r="BZ91" s="288"/>
      <c r="CA91" s="288"/>
      <c r="CB91" s="342"/>
      <c r="CC91" s="289" t="str">
        <f>IF(OR(CT92="",CT93=""),"",IF(OR(CT92="×",CT93="×"),"○",""))</f>
        <v/>
      </c>
      <c r="CD91" s="288"/>
      <c r="CE91" s="288"/>
      <c r="CF91" s="288"/>
      <c r="CG91" s="290"/>
      <c r="CH91" s="139" t="s">
        <v>138</v>
      </c>
      <c r="CI91" s="140"/>
      <c r="CJ91" s="140"/>
      <c r="CK91" s="141"/>
      <c r="CL91" s="2"/>
      <c r="CQ91" s="6"/>
      <c r="CR91" s="7" t="s">
        <v>12</v>
      </c>
      <c r="CS91" s="11" t="s">
        <v>128</v>
      </c>
      <c r="CT91" s="7" t="s">
        <v>139</v>
      </c>
    </row>
    <row r="92" spans="5:98" ht="7.5" customHeight="1" x14ac:dyDescent="0.2">
      <c r="E92" s="133"/>
      <c r="F92" s="134"/>
      <c r="G92" s="135"/>
      <c r="H92" s="403"/>
      <c r="I92" s="404"/>
      <c r="J92" s="404"/>
      <c r="K92" s="404"/>
      <c r="L92" s="404"/>
      <c r="M92" s="405"/>
      <c r="N92" s="142"/>
      <c r="O92" s="143"/>
      <c r="P92" s="143"/>
      <c r="Q92" s="143"/>
      <c r="R92" s="143"/>
      <c r="S92" s="143"/>
      <c r="T92" s="143"/>
      <c r="U92" s="143"/>
      <c r="V92" s="143"/>
      <c r="W92" s="143"/>
      <c r="X92" s="144"/>
      <c r="Y92" s="142"/>
      <c r="Z92" s="143"/>
      <c r="AA92" s="143"/>
      <c r="AB92" s="143"/>
      <c r="AC92" s="143"/>
      <c r="AD92" s="143"/>
      <c r="AE92" s="143"/>
      <c r="AF92" s="143"/>
      <c r="AG92" s="143"/>
      <c r="AH92" s="143"/>
      <c r="AI92" s="143"/>
      <c r="AJ92" s="143"/>
      <c r="AK92" s="144"/>
      <c r="AL92" s="142"/>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4"/>
      <c r="BI92" s="286" t="s">
        <v>140</v>
      </c>
      <c r="BJ92" s="113"/>
      <c r="BK92" s="113"/>
      <c r="BL92" s="113"/>
      <c r="BM92" s="383"/>
      <c r="BN92" s="383"/>
      <c r="BO92" s="113" t="s">
        <v>12</v>
      </c>
      <c r="BP92" s="113"/>
      <c r="BQ92" s="383"/>
      <c r="BR92" s="383"/>
      <c r="BS92" s="383"/>
      <c r="BT92" s="383"/>
      <c r="BU92" s="113" t="s">
        <v>129</v>
      </c>
      <c r="BV92" s="113"/>
      <c r="BW92" s="366"/>
      <c r="BX92" s="255"/>
      <c r="BY92" s="108"/>
      <c r="BZ92" s="108"/>
      <c r="CA92" s="108"/>
      <c r="CB92" s="343"/>
      <c r="CC92" s="291"/>
      <c r="CD92" s="108"/>
      <c r="CE92" s="108"/>
      <c r="CF92" s="108"/>
      <c r="CG92" s="256"/>
      <c r="CH92" s="142"/>
      <c r="CI92" s="143"/>
      <c r="CJ92" s="143"/>
      <c r="CK92" s="144"/>
      <c r="CL92" s="85"/>
      <c r="CQ92" s="7" t="s">
        <v>141</v>
      </c>
      <c r="CR92" s="6" t="str">
        <f>IF(BM92="","",IF(BM92&lt;=10,"○","×"))</f>
        <v/>
      </c>
      <c r="CS92" s="12" t="str">
        <f>IF(BQ92="","",IF(BQ92&lt;100,"○","×"))</f>
        <v/>
      </c>
      <c r="CT92" s="13" t="str">
        <f>IF(AND(CR92="○",CS92="○"),"○",IF(OR(CR92="×",CS92="×"),"×",""))</f>
        <v/>
      </c>
    </row>
    <row r="93" spans="5:98" ht="7.5" customHeight="1" x14ac:dyDescent="0.2">
      <c r="E93" s="133"/>
      <c r="F93" s="134"/>
      <c r="G93" s="135"/>
      <c r="H93" s="403"/>
      <c r="I93" s="404"/>
      <c r="J93" s="404"/>
      <c r="K93" s="404"/>
      <c r="L93" s="404"/>
      <c r="M93" s="405"/>
      <c r="N93" s="142"/>
      <c r="O93" s="143"/>
      <c r="P93" s="143"/>
      <c r="Q93" s="143"/>
      <c r="R93" s="143"/>
      <c r="S93" s="143"/>
      <c r="T93" s="143"/>
      <c r="U93" s="143"/>
      <c r="V93" s="143"/>
      <c r="W93" s="143"/>
      <c r="X93" s="144"/>
      <c r="Y93" s="142"/>
      <c r="Z93" s="143"/>
      <c r="AA93" s="143"/>
      <c r="AB93" s="143"/>
      <c r="AC93" s="143"/>
      <c r="AD93" s="143"/>
      <c r="AE93" s="143"/>
      <c r="AF93" s="143"/>
      <c r="AG93" s="143"/>
      <c r="AH93" s="143"/>
      <c r="AI93" s="143"/>
      <c r="AJ93" s="143"/>
      <c r="AK93" s="144"/>
      <c r="AL93" s="142"/>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4"/>
      <c r="BI93" s="286"/>
      <c r="BJ93" s="113"/>
      <c r="BK93" s="113"/>
      <c r="BL93" s="113"/>
      <c r="BM93" s="384"/>
      <c r="BN93" s="384"/>
      <c r="BO93" s="113"/>
      <c r="BP93" s="113"/>
      <c r="BQ93" s="384"/>
      <c r="BR93" s="384"/>
      <c r="BS93" s="384"/>
      <c r="BT93" s="384"/>
      <c r="BU93" s="113"/>
      <c r="BV93" s="113"/>
      <c r="BW93" s="366"/>
      <c r="BX93" s="255"/>
      <c r="BY93" s="108"/>
      <c r="BZ93" s="108"/>
      <c r="CA93" s="108"/>
      <c r="CB93" s="343"/>
      <c r="CC93" s="291"/>
      <c r="CD93" s="108"/>
      <c r="CE93" s="108"/>
      <c r="CF93" s="108"/>
      <c r="CG93" s="256"/>
      <c r="CH93" s="142"/>
      <c r="CI93" s="143"/>
      <c r="CJ93" s="143"/>
      <c r="CK93" s="144"/>
      <c r="CL93" s="85"/>
      <c r="CQ93" s="7" t="s">
        <v>142</v>
      </c>
      <c r="CR93" s="6" t="str">
        <f>IF(BM94="","",IF(BM94&lt;=10,"○","×"))</f>
        <v/>
      </c>
      <c r="CS93" s="12" t="str">
        <f>IF(BQ94="","",IF(BQ94&lt;50,"○","×"))</f>
        <v/>
      </c>
      <c r="CT93" s="13" t="str">
        <f>IF(AND(CR93="○",CS93="○"),"○",IF(OR(CR93="×",CS93="×"),"×",""))</f>
        <v/>
      </c>
    </row>
    <row r="94" spans="5:98" ht="7.5" customHeight="1" x14ac:dyDescent="0.2">
      <c r="E94" s="133"/>
      <c r="F94" s="134"/>
      <c r="G94" s="135"/>
      <c r="H94" s="403"/>
      <c r="I94" s="404"/>
      <c r="J94" s="404"/>
      <c r="K94" s="404"/>
      <c r="L94" s="404"/>
      <c r="M94" s="405"/>
      <c r="N94" s="142"/>
      <c r="O94" s="143"/>
      <c r="P94" s="143"/>
      <c r="Q94" s="143"/>
      <c r="R94" s="143"/>
      <c r="S94" s="143"/>
      <c r="T94" s="143"/>
      <c r="U94" s="143"/>
      <c r="V94" s="143"/>
      <c r="W94" s="143"/>
      <c r="X94" s="144"/>
      <c r="Y94" s="142"/>
      <c r="Z94" s="143"/>
      <c r="AA94" s="143"/>
      <c r="AB94" s="143"/>
      <c r="AC94" s="143"/>
      <c r="AD94" s="143"/>
      <c r="AE94" s="143"/>
      <c r="AF94" s="143"/>
      <c r="AG94" s="143"/>
      <c r="AH94" s="143"/>
      <c r="AI94" s="143"/>
      <c r="AJ94" s="143"/>
      <c r="AK94" s="144"/>
      <c r="AL94" s="142"/>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4"/>
      <c r="BI94" s="286" t="s">
        <v>143</v>
      </c>
      <c r="BJ94" s="113"/>
      <c r="BK94" s="113"/>
      <c r="BL94" s="113"/>
      <c r="BM94" s="385"/>
      <c r="BN94" s="385"/>
      <c r="BO94" s="113" t="s">
        <v>12</v>
      </c>
      <c r="BP94" s="113"/>
      <c r="BQ94" s="385"/>
      <c r="BR94" s="385"/>
      <c r="BS94" s="385"/>
      <c r="BT94" s="385"/>
      <c r="BU94" s="113" t="s">
        <v>129</v>
      </c>
      <c r="BV94" s="113"/>
      <c r="BW94" s="366"/>
      <c r="BX94" s="255"/>
      <c r="BY94" s="108"/>
      <c r="BZ94" s="108"/>
      <c r="CA94" s="108"/>
      <c r="CB94" s="343"/>
      <c r="CC94" s="291"/>
      <c r="CD94" s="108"/>
      <c r="CE94" s="108"/>
      <c r="CF94" s="108"/>
      <c r="CG94" s="256"/>
      <c r="CH94" s="142"/>
      <c r="CI94" s="143"/>
      <c r="CJ94" s="143"/>
      <c r="CK94" s="144"/>
      <c r="CL94" s="36"/>
    </row>
    <row r="95" spans="5:98" ht="7.5" customHeight="1" x14ac:dyDescent="0.2">
      <c r="E95" s="133"/>
      <c r="F95" s="134"/>
      <c r="G95" s="135"/>
      <c r="H95" s="403"/>
      <c r="I95" s="404"/>
      <c r="J95" s="404"/>
      <c r="K95" s="404"/>
      <c r="L95" s="404"/>
      <c r="M95" s="405"/>
      <c r="N95" s="142"/>
      <c r="O95" s="143"/>
      <c r="P95" s="143"/>
      <c r="Q95" s="143"/>
      <c r="R95" s="143"/>
      <c r="S95" s="143"/>
      <c r="T95" s="143"/>
      <c r="U95" s="143"/>
      <c r="V95" s="143"/>
      <c r="W95" s="143"/>
      <c r="X95" s="144"/>
      <c r="Y95" s="142"/>
      <c r="Z95" s="143"/>
      <c r="AA95" s="143"/>
      <c r="AB95" s="143"/>
      <c r="AC95" s="143"/>
      <c r="AD95" s="143"/>
      <c r="AE95" s="143"/>
      <c r="AF95" s="143"/>
      <c r="AG95" s="143"/>
      <c r="AH95" s="143"/>
      <c r="AI95" s="143"/>
      <c r="AJ95" s="143"/>
      <c r="AK95" s="144"/>
      <c r="AL95" s="396" t="s">
        <v>144</v>
      </c>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397"/>
      <c r="BI95" s="286"/>
      <c r="BJ95" s="113"/>
      <c r="BK95" s="113"/>
      <c r="BL95" s="113"/>
      <c r="BM95" s="384"/>
      <c r="BN95" s="384"/>
      <c r="BO95" s="113"/>
      <c r="BP95" s="113"/>
      <c r="BQ95" s="384"/>
      <c r="BR95" s="384"/>
      <c r="BS95" s="384"/>
      <c r="BT95" s="384"/>
      <c r="BU95" s="113"/>
      <c r="BV95" s="113"/>
      <c r="BW95" s="366"/>
      <c r="BX95" s="255"/>
      <c r="BY95" s="108"/>
      <c r="BZ95" s="108"/>
      <c r="CA95" s="108"/>
      <c r="CB95" s="343"/>
      <c r="CC95" s="291"/>
      <c r="CD95" s="108"/>
      <c r="CE95" s="108"/>
      <c r="CF95" s="108"/>
      <c r="CG95" s="256"/>
      <c r="CH95" s="142"/>
      <c r="CI95" s="143"/>
      <c r="CJ95" s="143"/>
      <c r="CK95" s="144"/>
      <c r="CL95" s="36"/>
      <c r="CM95" s="5"/>
      <c r="CN95" s="5"/>
    </row>
    <row r="96" spans="5:98" ht="7.5" customHeight="1" x14ac:dyDescent="0.2">
      <c r="E96" s="136"/>
      <c r="F96" s="137"/>
      <c r="G96" s="138"/>
      <c r="H96" s="406"/>
      <c r="I96" s="407"/>
      <c r="J96" s="407"/>
      <c r="K96" s="407"/>
      <c r="L96" s="407"/>
      <c r="M96" s="408"/>
      <c r="N96" s="145"/>
      <c r="O96" s="146"/>
      <c r="P96" s="146"/>
      <c r="Q96" s="146"/>
      <c r="R96" s="146"/>
      <c r="S96" s="146"/>
      <c r="T96" s="146"/>
      <c r="U96" s="146"/>
      <c r="V96" s="146"/>
      <c r="W96" s="146"/>
      <c r="X96" s="147"/>
      <c r="Y96" s="145"/>
      <c r="Z96" s="146"/>
      <c r="AA96" s="146"/>
      <c r="AB96" s="146"/>
      <c r="AC96" s="146"/>
      <c r="AD96" s="146"/>
      <c r="AE96" s="146"/>
      <c r="AF96" s="146"/>
      <c r="AG96" s="146"/>
      <c r="AH96" s="146"/>
      <c r="AI96" s="146"/>
      <c r="AJ96" s="146"/>
      <c r="AK96" s="147"/>
      <c r="AL96" s="398"/>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399"/>
      <c r="BI96" s="48"/>
      <c r="BJ96" s="28"/>
      <c r="BK96" s="28"/>
      <c r="BL96" s="28"/>
      <c r="BM96" s="28"/>
      <c r="BN96" s="28"/>
      <c r="BO96" s="28"/>
      <c r="BP96" s="28"/>
      <c r="BQ96" s="28"/>
      <c r="BR96" s="28"/>
      <c r="BS96" s="28"/>
      <c r="BT96" s="28"/>
      <c r="BU96" s="28"/>
      <c r="BV96" s="28"/>
      <c r="BW96" s="49"/>
      <c r="BX96" s="257"/>
      <c r="BY96" s="258"/>
      <c r="BZ96" s="258"/>
      <c r="CA96" s="258"/>
      <c r="CB96" s="368"/>
      <c r="CC96" s="292"/>
      <c r="CD96" s="258"/>
      <c r="CE96" s="258"/>
      <c r="CF96" s="258"/>
      <c r="CG96" s="259"/>
      <c r="CH96" s="145"/>
      <c r="CI96" s="146"/>
      <c r="CJ96" s="146"/>
      <c r="CK96" s="147"/>
      <c r="CL96" s="36"/>
      <c r="CM96" s="5"/>
      <c r="CN96" s="5"/>
    </row>
    <row r="97" spans="5:98" ht="7.5" customHeight="1" x14ac:dyDescent="0.2">
      <c r="E97" s="130" t="s">
        <v>145</v>
      </c>
      <c r="F97" s="131"/>
      <c r="G97" s="132"/>
      <c r="H97" s="139" t="s">
        <v>146</v>
      </c>
      <c r="I97" s="140"/>
      <c r="J97" s="140"/>
      <c r="K97" s="140"/>
      <c r="L97" s="140"/>
      <c r="M97" s="141"/>
      <c r="N97" s="139" t="s">
        <v>147</v>
      </c>
      <c r="O97" s="140"/>
      <c r="P97" s="140"/>
      <c r="Q97" s="140"/>
      <c r="R97" s="140"/>
      <c r="S97" s="140"/>
      <c r="T97" s="140"/>
      <c r="U97" s="140"/>
      <c r="V97" s="140"/>
      <c r="W97" s="140"/>
      <c r="X97" s="141"/>
      <c r="Y97" s="139" t="s">
        <v>148</v>
      </c>
      <c r="Z97" s="140"/>
      <c r="AA97" s="140"/>
      <c r="AB97" s="140"/>
      <c r="AC97" s="140"/>
      <c r="AD97" s="140"/>
      <c r="AE97" s="140"/>
      <c r="AF97" s="140"/>
      <c r="AG97" s="140"/>
      <c r="AH97" s="140"/>
      <c r="AI97" s="140"/>
      <c r="AJ97" s="140"/>
      <c r="AK97" s="141"/>
      <c r="AL97" s="214" t="s">
        <v>149</v>
      </c>
      <c r="AM97" s="215"/>
      <c r="AN97" s="215"/>
      <c r="AO97" s="215"/>
      <c r="AP97" s="215"/>
      <c r="AQ97" s="215"/>
      <c r="AR97" s="215"/>
      <c r="AS97" s="215"/>
      <c r="AT97" s="215"/>
      <c r="AU97" s="215"/>
      <c r="AV97" s="215"/>
      <c r="AW97" s="215"/>
      <c r="AX97" s="215"/>
      <c r="AY97" s="215"/>
      <c r="AZ97" s="215"/>
      <c r="BA97" s="215"/>
      <c r="BB97" s="215"/>
      <c r="BC97" s="215"/>
      <c r="BD97" s="215"/>
      <c r="BE97" s="215"/>
      <c r="BF97" s="215"/>
      <c r="BG97" s="215"/>
      <c r="BH97" s="392"/>
      <c r="BI97" s="214" t="s">
        <v>150</v>
      </c>
      <c r="BJ97" s="215"/>
      <c r="BK97" s="215"/>
      <c r="BL97" s="215"/>
      <c r="BM97" s="215"/>
      <c r="BN97" s="215"/>
      <c r="BO97" s="215"/>
      <c r="BP97" s="215"/>
      <c r="BQ97" s="215"/>
      <c r="BR97" s="215"/>
      <c r="BS97" s="215"/>
      <c r="BT97" s="215"/>
      <c r="BU97" s="215"/>
      <c r="BV97" s="215"/>
      <c r="BW97" s="392"/>
      <c r="BX97" s="299" t="str">
        <f>IF(BL99="","",IF(AND(BL99&lt;=6.5,BL99&gt;=5),"○",""))</f>
        <v/>
      </c>
      <c r="BY97" s="379"/>
      <c r="BZ97" s="379"/>
      <c r="CA97" s="379"/>
      <c r="CB97" s="393"/>
      <c r="CC97" s="379" t="str">
        <f>IF(BL99="","",IF(OR(BL99&gt;6.5,BL99&lt;5),"○",""))</f>
        <v/>
      </c>
      <c r="CD97" s="379"/>
      <c r="CE97" s="379"/>
      <c r="CF97" s="379"/>
      <c r="CG97" s="254"/>
      <c r="CH97" s="139" t="s">
        <v>71</v>
      </c>
      <c r="CI97" s="140"/>
      <c r="CJ97" s="140"/>
      <c r="CK97" s="141"/>
      <c r="CL97" s="36"/>
      <c r="CM97" s="5"/>
      <c r="CN97" s="5"/>
    </row>
    <row r="98" spans="5:98" ht="7.5" customHeight="1" x14ac:dyDescent="0.2">
      <c r="E98" s="133"/>
      <c r="F98" s="134"/>
      <c r="G98" s="135"/>
      <c r="H98" s="142"/>
      <c r="I98" s="143"/>
      <c r="J98" s="143"/>
      <c r="K98" s="143"/>
      <c r="L98" s="143"/>
      <c r="M98" s="144"/>
      <c r="N98" s="142"/>
      <c r="O98" s="143"/>
      <c r="P98" s="143"/>
      <c r="Q98" s="143"/>
      <c r="R98" s="143"/>
      <c r="S98" s="143"/>
      <c r="T98" s="143"/>
      <c r="U98" s="143"/>
      <c r="V98" s="143"/>
      <c r="W98" s="143"/>
      <c r="X98" s="144"/>
      <c r="Y98" s="142"/>
      <c r="Z98" s="143"/>
      <c r="AA98" s="143"/>
      <c r="AB98" s="143"/>
      <c r="AC98" s="143"/>
      <c r="AD98" s="143"/>
      <c r="AE98" s="143"/>
      <c r="AF98" s="143"/>
      <c r="AG98" s="143"/>
      <c r="AH98" s="143"/>
      <c r="AI98" s="143"/>
      <c r="AJ98" s="143"/>
      <c r="AK98" s="144"/>
      <c r="AL98" s="194"/>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6"/>
      <c r="BI98" s="194"/>
      <c r="BJ98" s="195"/>
      <c r="BK98" s="195"/>
      <c r="BL98" s="195"/>
      <c r="BM98" s="195"/>
      <c r="BN98" s="195"/>
      <c r="BO98" s="195"/>
      <c r="BP98" s="195"/>
      <c r="BQ98" s="195"/>
      <c r="BR98" s="195"/>
      <c r="BS98" s="195"/>
      <c r="BT98" s="195"/>
      <c r="BU98" s="195"/>
      <c r="BV98" s="195"/>
      <c r="BW98" s="196"/>
      <c r="BX98" s="255"/>
      <c r="BY98" s="108"/>
      <c r="BZ98" s="108"/>
      <c r="CA98" s="108"/>
      <c r="CB98" s="343"/>
      <c r="CC98" s="108"/>
      <c r="CD98" s="108"/>
      <c r="CE98" s="108"/>
      <c r="CF98" s="108"/>
      <c r="CG98" s="256"/>
      <c r="CH98" s="142"/>
      <c r="CI98" s="143"/>
      <c r="CJ98" s="143"/>
      <c r="CK98" s="144"/>
      <c r="CL98" s="86"/>
      <c r="CM98" s="14"/>
      <c r="CN98" s="14"/>
    </row>
    <row r="99" spans="5:98" ht="7.5" customHeight="1" x14ac:dyDescent="0.2">
      <c r="E99" s="133"/>
      <c r="F99" s="134"/>
      <c r="G99" s="135"/>
      <c r="H99" s="142"/>
      <c r="I99" s="143"/>
      <c r="J99" s="143"/>
      <c r="K99" s="143"/>
      <c r="L99" s="143"/>
      <c r="M99" s="144"/>
      <c r="N99" s="142"/>
      <c r="O99" s="143"/>
      <c r="P99" s="143"/>
      <c r="Q99" s="143"/>
      <c r="R99" s="143"/>
      <c r="S99" s="143"/>
      <c r="T99" s="143"/>
      <c r="U99" s="143"/>
      <c r="V99" s="143"/>
      <c r="W99" s="143"/>
      <c r="X99" s="144"/>
      <c r="Y99" s="142"/>
      <c r="Z99" s="143"/>
      <c r="AA99" s="143"/>
      <c r="AB99" s="143"/>
      <c r="AC99" s="143"/>
      <c r="AD99" s="143"/>
      <c r="AE99" s="143"/>
      <c r="AF99" s="143"/>
      <c r="AG99" s="143"/>
      <c r="AH99" s="143"/>
      <c r="AI99" s="143"/>
      <c r="AJ99" s="143"/>
      <c r="AK99" s="144"/>
      <c r="AL99" s="286" t="s">
        <v>151</v>
      </c>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366"/>
      <c r="BI99" s="39"/>
      <c r="BJ99" s="2"/>
      <c r="BK99" s="73"/>
      <c r="BL99" s="303"/>
      <c r="BM99" s="303"/>
      <c r="BN99" s="303"/>
      <c r="BO99" s="303"/>
      <c r="BP99" s="303"/>
      <c r="BQ99" s="303"/>
      <c r="BR99" s="303"/>
      <c r="BS99" s="273" t="s">
        <v>81</v>
      </c>
      <c r="BT99" s="273"/>
      <c r="BU99" s="273"/>
      <c r="BV99" s="273"/>
      <c r="BW99" s="38"/>
      <c r="BX99" s="255"/>
      <c r="BY99" s="108"/>
      <c r="BZ99" s="108"/>
      <c r="CA99" s="108"/>
      <c r="CB99" s="343"/>
      <c r="CC99" s="108"/>
      <c r="CD99" s="108"/>
      <c r="CE99" s="108"/>
      <c r="CF99" s="108"/>
      <c r="CG99" s="256"/>
      <c r="CH99" s="142"/>
      <c r="CI99" s="143"/>
      <c r="CJ99" s="143"/>
      <c r="CK99" s="144"/>
      <c r="CL99" s="86"/>
      <c r="CM99" s="14"/>
      <c r="CN99" s="14"/>
    </row>
    <row r="100" spans="5:98" ht="7.5" customHeight="1" x14ac:dyDescent="0.2">
      <c r="E100" s="133"/>
      <c r="F100" s="134"/>
      <c r="G100" s="135"/>
      <c r="H100" s="142"/>
      <c r="I100" s="143"/>
      <c r="J100" s="143"/>
      <c r="K100" s="143"/>
      <c r="L100" s="143"/>
      <c r="M100" s="144"/>
      <c r="N100" s="142"/>
      <c r="O100" s="143"/>
      <c r="P100" s="143"/>
      <c r="Q100" s="143"/>
      <c r="R100" s="143"/>
      <c r="S100" s="143"/>
      <c r="T100" s="143"/>
      <c r="U100" s="143"/>
      <c r="V100" s="143"/>
      <c r="W100" s="143"/>
      <c r="X100" s="144"/>
      <c r="Y100" s="142"/>
      <c r="Z100" s="143"/>
      <c r="AA100" s="143"/>
      <c r="AB100" s="143"/>
      <c r="AC100" s="143"/>
      <c r="AD100" s="143"/>
      <c r="AE100" s="143"/>
      <c r="AF100" s="143"/>
      <c r="AG100" s="143"/>
      <c r="AH100" s="143"/>
      <c r="AI100" s="143"/>
      <c r="AJ100" s="143"/>
      <c r="AK100" s="144"/>
      <c r="AL100" s="286"/>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366"/>
      <c r="BI100" s="39"/>
      <c r="BJ100" s="2"/>
      <c r="BK100" s="2"/>
      <c r="BL100" s="304"/>
      <c r="BM100" s="304"/>
      <c r="BN100" s="304"/>
      <c r="BO100" s="304"/>
      <c r="BP100" s="304"/>
      <c r="BQ100" s="304"/>
      <c r="BR100" s="304"/>
      <c r="BS100" s="273"/>
      <c r="BT100" s="273"/>
      <c r="BU100" s="273"/>
      <c r="BV100" s="273"/>
      <c r="BW100" s="38"/>
      <c r="BX100" s="255"/>
      <c r="BY100" s="108"/>
      <c r="BZ100" s="108"/>
      <c r="CA100" s="108"/>
      <c r="CB100" s="343"/>
      <c r="CC100" s="108"/>
      <c r="CD100" s="108"/>
      <c r="CE100" s="108"/>
      <c r="CF100" s="108"/>
      <c r="CG100" s="256"/>
      <c r="CH100" s="142"/>
      <c r="CI100" s="143"/>
      <c r="CJ100" s="143"/>
      <c r="CK100" s="144"/>
      <c r="CL100" s="36"/>
      <c r="CM100" s="5"/>
      <c r="CN100" s="5"/>
    </row>
    <row r="101" spans="5:98" ht="3.65" customHeight="1" x14ac:dyDescent="0.2">
      <c r="E101" s="136"/>
      <c r="F101" s="137"/>
      <c r="G101" s="138"/>
      <c r="H101" s="145"/>
      <c r="I101" s="146"/>
      <c r="J101" s="146"/>
      <c r="K101" s="146"/>
      <c r="L101" s="146"/>
      <c r="M101" s="147"/>
      <c r="N101" s="145"/>
      <c r="O101" s="146"/>
      <c r="P101" s="146"/>
      <c r="Q101" s="146"/>
      <c r="R101" s="146"/>
      <c r="S101" s="146"/>
      <c r="T101" s="146"/>
      <c r="U101" s="146"/>
      <c r="V101" s="146"/>
      <c r="W101" s="146"/>
      <c r="X101" s="147"/>
      <c r="Y101" s="145"/>
      <c r="Z101" s="146"/>
      <c r="AA101" s="146"/>
      <c r="AB101" s="146"/>
      <c r="AC101" s="146"/>
      <c r="AD101" s="146"/>
      <c r="AE101" s="146"/>
      <c r="AF101" s="146"/>
      <c r="AG101" s="146"/>
      <c r="AH101" s="146"/>
      <c r="AI101" s="146"/>
      <c r="AJ101" s="146"/>
      <c r="AK101" s="147"/>
      <c r="AL101" s="394"/>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395"/>
      <c r="BI101" s="87"/>
      <c r="BJ101" s="88"/>
      <c r="BK101" s="88"/>
      <c r="BL101" s="88"/>
      <c r="BM101" s="88"/>
      <c r="BN101" s="88"/>
      <c r="BO101" s="88"/>
      <c r="BP101" s="88"/>
      <c r="BQ101" s="88"/>
      <c r="BR101" s="88"/>
      <c r="BS101" s="88"/>
      <c r="BT101" s="88"/>
      <c r="BU101" s="88"/>
      <c r="BV101" s="88"/>
      <c r="BW101" s="89"/>
      <c r="BX101" s="257"/>
      <c r="BY101" s="258"/>
      <c r="BZ101" s="258"/>
      <c r="CA101" s="258"/>
      <c r="CB101" s="368"/>
      <c r="CC101" s="258"/>
      <c r="CD101" s="258"/>
      <c r="CE101" s="258"/>
      <c r="CF101" s="258"/>
      <c r="CG101" s="259"/>
      <c r="CH101" s="145"/>
      <c r="CI101" s="146"/>
      <c r="CJ101" s="146"/>
      <c r="CK101" s="147"/>
      <c r="CL101" s="36"/>
      <c r="CM101" s="5"/>
      <c r="CN101" s="5"/>
    </row>
    <row r="102" spans="5:98" ht="7.5" customHeight="1" x14ac:dyDescent="0.2">
      <c r="E102" s="410">
        <v>-10</v>
      </c>
      <c r="F102" s="411"/>
      <c r="G102" s="412"/>
      <c r="H102" s="140" t="s">
        <v>152</v>
      </c>
      <c r="I102" s="140"/>
      <c r="J102" s="140"/>
      <c r="K102" s="140"/>
      <c r="L102" s="140"/>
      <c r="M102" s="141"/>
      <c r="N102" s="139" t="s">
        <v>153</v>
      </c>
      <c r="O102" s="140"/>
      <c r="P102" s="140"/>
      <c r="Q102" s="140"/>
      <c r="R102" s="140"/>
      <c r="S102" s="140"/>
      <c r="T102" s="140"/>
      <c r="U102" s="140"/>
      <c r="V102" s="140"/>
      <c r="W102" s="140"/>
      <c r="X102" s="141"/>
      <c r="Y102" s="419" t="s">
        <v>148</v>
      </c>
      <c r="Z102" s="419"/>
      <c r="AA102" s="419"/>
      <c r="AB102" s="419"/>
      <c r="AC102" s="419"/>
      <c r="AD102" s="419"/>
      <c r="AE102" s="419"/>
      <c r="AF102" s="419"/>
      <c r="AG102" s="419"/>
      <c r="AH102" s="419"/>
      <c r="AI102" s="419"/>
      <c r="AJ102" s="419"/>
      <c r="AK102" s="419"/>
      <c r="AL102" s="260" t="s">
        <v>149</v>
      </c>
      <c r="AM102" s="260"/>
      <c r="AN102" s="260"/>
      <c r="AO102" s="260"/>
      <c r="AP102" s="260"/>
      <c r="AQ102" s="260"/>
      <c r="AR102" s="260"/>
      <c r="AS102" s="260"/>
      <c r="AT102" s="260"/>
      <c r="AU102" s="260"/>
      <c r="AV102" s="260"/>
      <c r="AW102" s="260"/>
      <c r="AX102" s="260"/>
      <c r="AY102" s="260"/>
      <c r="AZ102" s="260"/>
      <c r="BA102" s="260"/>
      <c r="BB102" s="260"/>
      <c r="BC102" s="260"/>
      <c r="BD102" s="260"/>
      <c r="BE102" s="260"/>
      <c r="BF102" s="260"/>
      <c r="BG102" s="260"/>
      <c r="BH102" s="261"/>
      <c r="BI102" s="90"/>
      <c r="BJ102" s="420" t="s">
        <v>154</v>
      </c>
      <c r="BK102" s="420"/>
      <c r="BL102" s="420"/>
      <c r="BM102" s="420"/>
      <c r="BN102" s="420"/>
      <c r="BO102" s="369"/>
      <c r="BP102" s="369"/>
      <c r="BQ102" s="369"/>
      <c r="BR102" s="369"/>
      <c r="BS102" s="303"/>
      <c r="BT102" s="433" t="s">
        <v>81</v>
      </c>
      <c r="BU102" s="433"/>
      <c r="BV102" s="433"/>
      <c r="BW102" s="91"/>
      <c r="BX102" s="434" t="str">
        <f>IF(OR(CR103="",CR104=""),"",IF(AND(CR103="○",CR104="○"),"○",""))</f>
        <v/>
      </c>
      <c r="BY102" s="434"/>
      <c r="BZ102" s="434"/>
      <c r="CA102" s="434"/>
      <c r="CB102" s="435"/>
      <c r="CC102" s="436" t="str">
        <f>IF(OR(CR103="",CR104=""),"",IF(OR(CR103="×",CR104="×"),"○",""))</f>
        <v/>
      </c>
      <c r="CD102" s="434"/>
      <c r="CE102" s="434"/>
      <c r="CF102" s="434"/>
      <c r="CG102" s="434"/>
      <c r="CH102" s="139" t="s">
        <v>71</v>
      </c>
      <c r="CI102" s="140"/>
      <c r="CJ102" s="140"/>
      <c r="CK102" s="141"/>
      <c r="CL102" s="36"/>
      <c r="CM102" s="5"/>
      <c r="CN102" s="5"/>
      <c r="CQ102" s="6"/>
      <c r="CR102" s="7" t="s">
        <v>102</v>
      </c>
      <c r="CS102" s="11"/>
      <c r="CT102" s="7"/>
    </row>
    <row r="103" spans="5:98" ht="7.5" customHeight="1" x14ac:dyDescent="0.2">
      <c r="E103" s="413"/>
      <c r="F103" s="414"/>
      <c r="G103" s="415"/>
      <c r="H103" s="143"/>
      <c r="I103" s="143"/>
      <c r="J103" s="143"/>
      <c r="K103" s="143"/>
      <c r="L103" s="143"/>
      <c r="M103" s="144"/>
      <c r="N103" s="142"/>
      <c r="O103" s="143"/>
      <c r="P103" s="143"/>
      <c r="Q103" s="143"/>
      <c r="R103" s="143"/>
      <c r="S103" s="143"/>
      <c r="T103" s="143"/>
      <c r="U103" s="143"/>
      <c r="V103" s="143"/>
      <c r="W103" s="143"/>
      <c r="X103" s="144"/>
      <c r="Y103" s="419"/>
      <c r="Z103" s="419"/>
      <c r="AA103" s="419"/>
      <c r="AB103" s="419"/>
      <c r="AC103" s="419"/>
      <c r="AD103" s="419"/>
      <c r="AE103" s="419"/>
      <c r="AF103" s="419"/>
      <c r="AG103" s="419"/>
      <c r="AH103" s="419"/>
      <c r="AI103" s="419"/>
      <c r="AJ103" s="419"/>
      <c r="AK103" s="419"/>
      <c r="AL103" s="263"/>
      <c r="AM103" s="263"/>
      <c r="AN103" s="263"/>
      <c r="AO103" s="263"/>
      <c r="AP103" s="263"/>
      <c r="AQ103" s="263"/>
      <c r="AR103" s="263"/>
      <c r="AS103" s="263"/>
      <c r="AT103" s="263"/>
      <c r="AU103" s="263"/>
      <c r="AV103" s="263"/>
      <c r="AW103" s="263"/>
      <c r="AX103" s="263"/>
      <c r="AY103" s="263"/>
      <c r="AZ103" s="263"/>
      <c r="BA103" s="263"/>
      <c r="BB103" s="263"/>
      <c r="BC103" s="263"/>
      <c r="BD103" s="263"/>
      <c r="BE103" s="263"/>
      <c r="BF103" s="263"/>
      <c r="BG103" s="263"/>
      <c r="BH103" s="264"/>
      <c r="BI103" s="39"/>
      <c r="BJ103" s="409"/>
      <c r="BK103" s="409"/>
      <c r="BL103" s="409"/>
      <c r="BM103" s="409"/>
      <c r="BN103" s="409"/>
      <c r="BO103" s="304"/>
      <c r="BP103" s="304"/>
      <c r="BQ103" s="304"/>
      <c r="BR103" s="304"/>
      <c r="BS103" s="304"/>
      <c r="BT103" s="273"/>
      <c r="BU103" s="273"/>
      <c r="BV103" s="273"/>
      <c r="BW103" s="2"/>
      <c r="BX103" s="434"/>
      <c r="BY103" s="434"/>
      <c r="BZ103" s="434"/>
      <c r="CA103" s="434"/>
      <c r="CB103" s="435"/>
      <c r="CC103" s="436"/>
      <c r="CD103" s="434"/>
      <c r="CE103" s="434"/>
      <c r="CF103" s="434"/>
      <c r="CG103" s="434"/>
      <c r="CH103" s="142"/>
      <c r="CI103" s="143"/>
      <c r="CJ103" s="143"/>
      <c r="CK103" s="144"/>
      <c r="CL103" s="36"/>
      <c r="CM103" s="5"/>
      <c r="CN103" s="5"/>
      <c r="CQ103" s="7" t="s">
        <v>155</v>
      </c>
      <c r="CR103" s="6" t="str">
        <f>IF(BO102="","",IF(AND(BO102&gt;=12,BO102&lt;=15),"○","×"))</f>
        <v/>
      </c>
      <c r="CS103" s="12"/>
      <c r="CT103" s="13"/>
    </row>
    <row r="104" spans="5:98" ht="7.5" customHeight="1" x14ac:dyDescent="0.2">
      <c r="E104" s="413"/>
      <c r="F104" s="414"/>
      <c r="G104" s="415"/>
      <c r="H104" s="143"/>
      <c r="I104" s="143"/>
      <c r="J104" s="143"/>
      <c r="K104" s="143"/>
      <c r="L104" s="143"/>
      <c r="M104" s="144"/>
      <c r="N104" s="142"/>
      <c r="O104" s="143"/>
      <c r="P104" s="143"/>
      <c r="Q104" s="143"/>
      <c r="R104" s="143"/>
      <c r="S104" s="143"/>
      <c r="T104" s="143"/>
      <c r="U104" s="143"/>
      <c r="V104" s="143"/>
      <c r="W104" s="143"/>
      <c r="X104" s="144"/>
      <c r="Y104" s="419"/>
      <c r="Z104" s="419"/>
      <c r="AA104" s="419"/>
      <c r="AB104" s="419"/>
      <c r="AC104" s="419"/>
      <c r="AD104" s="419"/>
      <c r="AE104" s="419"/>
      <c r="AF104" s="419"/>
      <c r="AG104" s="419"/>
      <c r="AH104" s="419"/>
      <c r="AI104" s="419"/>
      <c r="AJ104" s="419"/>
      <c r="AK104" s="419"/>
      <c r="AL104" s="113" t="s">
        <v>156</v>
      </c>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39"/>
      <c r="BJ104" s="409" t="s">
        <v>157</v>
      </c>
      <c r="BK104" s="409"/>
      <c r="BL104" s="409"/>
      <c r="BM104" s="409"/>
      <c r="BN104" s="409"/>
      <c r="BO104" s="303"/>
      <c r="BP104" s="303"/>
      <c r="BQ104" s="303"/>
      <c r="BR104" s="303"/>
      <c r="BS104" s="303"/>
      <c r="BT104" s="273" t="s">
        <v>81</v>
      </c>
      <c r="BU104" s="273"/>
      <c r="BV104" s="273"/>
      <c r="BW104" s="2"/>
      <c r="BX104" s="434"/>
      <c r="BY104" s="434"/>
      <c r="BZ104" s="434"/>
      <c r="CA104" s="434"/>
      <c r="CB104" s="435"/>
      <c r="CC104" s="436"/>
      <c r="CD104" s="434"/>
      <c r="CE104" s="434"/>
      <c r="CF104" s="434"/>
      <c r="CG104" s="434"/>
      <c r="CH104" s="142"/>
      <c r="CI104" s="143"/>
      <c r="CJ104" s="143"/>
      <c r="CK104" s="144"/>
      <c r="CQ104" s="7" t="s">
        <v>158</v>
      </c>
      <c r="CR104" s="6" t="str">
        <f>IF(BO104="","",IF(AND(BO104&gt;=12,BO104&lt;=15),"○","×"))</f>
        <v/>
      </c>
      <c r="CS104" s="12"/>
      <c r="CT104" s="13"/>
    </row>
    <row r="105" spans="5:98" ht="7.5" customHeight="1" x14ac:dyDescent="0.2">
      <c r="E105" s="413"/>
      <c r="F105" s="414"/>
      <c r="G105" s="415"/>
      <c r="H105" s="143"/>
      <c r="I105" s="143"/>
      <c r="J105" s="143"/>
      <c r="K105" s="143"/>
      <c r="L105" s="143"/>
      <c r="M105" s="144"/>
      <c r="N105" s="142"/>
      <c r="O105" s="143"/>
      <c r="P105" s="143"/>
      <c r="Q105" s="143"/>
      <c r="R105" s="143"/>
      <c r="S105" s="143"/>
      <c r="T105" s="143"/>
      <c r="U105" s="143"/>
      <c r="V105" s="143"/>
      <c r="W105" s="143"/>
      <c r="X105" s="144"/>
      <c r="Y105" s="419"/>
      <c r="Z105" s="419"/>
      <c r="AA105" s="419"/>
      <c r="AB105" s="419"/>
      <c r="AC105" s="419"/>
      <c r="AD105" s="419"/>
      <c r="AE105" s="419"/>
      <c r="AF105" s="419"/>
      <c r="AG105" s="419"/>
      <c r="AH105" s="419"/>
      <c r="AI105" s="419"/>
      <c r="AJ105" s="419"/>
      <c r="AK105" s="419"/>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39"/>
      <c r="BJ105" s="409"/>
      <c r="BK105" s="409"/>
      <c r="BL105" s="409"/>
      <c r="BM105" s="409"/>
      <c r="BN105" s="409"/>
      <c r="BO105" s="304"/>
      <c r="BP105" s="304"/>
      <c r="BQ105" s="304"/>
      <c r="BR105" s="304"/>
      <c r="BS105" s="304"/>
      <c r="BT105" s="273"/>
      <c r="BU105" s="273"/>
      <c r="BV105" s="273"/>
      <c r="BW105" s="2"/>
      <c r="BX105" s="434"/>
      <c r="BY105" s="434"/>
      <c r="BZ105" s="434"/>
      <c r="CA105" s="434"/>
      <c r="CB105" s="435"/>
      <c r="CC105" s="436"/>
      <c r="CD105" s="434"/>
      <c r="CE105" s="434"/>
      <c r="CF105" s="434"/>
      <c r="CG105" s="434"/>
      <c r="CH105" s="142"/>
      <c r="CI105" s="143"/>
      <c r="CJ105" s="143"/>
      <c r="CK105" s="144"/>
      <c r="CM105" s="15"/>
      <c r="CN105" s="15"/>
      <c r="CO105" s="15"/>
      <c r="CP105" s="15"/>
    </row>
    <row r="106" spans="5:98" ht="3.65" customHeight="1" x14ac:dyDescent="0.2">
      <c r="E106" s="416"/>
      <c r="F106" s="417"/>
      <c r="G106" s="418"/>
      <c r="H106" s="143"/>
      <c r="I106" s="143"/>
      <c r="J106" s="143"/>
      <c r="K106" s="143"/>
      <c r="L106" s="143"/>
      <c r="M106" s="144"/>
      <c r="N106" s="142"/>
      <c r="O106" s="146"/>
      <c r="P106" s="146"/>
      <c r="Q106" s="146"/>
      <c r="R106" s="146"/>
      <c r="S106" s="146"/>
      <c r="T106" s="146"/>
      <c r="U106" s="146"/>
      <c r="V106" s="146"/>
      <c r="W106" s="146"/>
      <c r="X106" s="147"/>
      <c r="Y106" s="419"/>
      <c r="Z106" s="419"/>
      <c r="AA106" s="419"/>
      <c r="AB106" s="419"/>
      <c r="AC106" s="419"/>
      <c r="AD106" s="419"/>
      <c r="AE106" s="419"/>
      <c r="AF106" s="419"/>
      <c r="AG106" s="419"/>
      <c r="AH106" s="419"/>
      <c r="AI106" s="419"/>
      <c r="AJ106" s="419"/>
      <c r="AK106" s="208"/>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60"/>
      <c r="BJ106" s="80"/>
      <c r="BK106" s="80"/>
      <c r="BL106" s="80"/>
      <c r="BM106" s="80"/>
      <c r="BN106" s="80"/>
      <c r="BO106" s="81"/>
      <c r="BP106" s="81"/>
      <c r="BQ106" s="81"/>
      <c r="BR106" s="81"/>
      <c r="BS106" s="81"/>
      <c r="BT106" s="80"/>
      <c r="BU106" s="80"/>
      <c r="BV106" s="80"/>
      <c r="BW106" s="47"/>
      <c r="BX106" s="434"/>
      <c r="BY106" s="434"/>
      <c r="BZ106" s="434"/>
      <c r="CA106" s="434"/>
      <c r="CB106" s="435"/>
      <c r="CC106" s="436"/>
      <c r="CD106" s="434"/>
      <c r="CE106" s="434"/>
      <c r="CF106" s="434"/>
      <c r="CG106" s="434"/>
      <c r="CH106" s="145"/>
      <c r="CI106" s="146"/>
      <c r="CJ106" s="146"/>
      <c r="CK106" s="147"/>
      <c r="CM106" s="15"/>
      <c r="CN106" s="15"/>
      <c r="CO106" s="15"/>
      <c r="CP106" s="15"/>
    </row>
    <row r="107" spans="5:98" ht="7.5" customHeight="1" x14ac:dyDescent="0.2">
      <c r="E107" s="446" t="s">
        <v>159</v>
      </c>
      <c r="F107" s="447"/>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X107" s="215"/>
      <c r="BY107" s="215"/>
      <c r="BZ107" s="215"/>
      <c r="CA107" s="215"/>
      <c r="CB107" s="215"/>
      <c r="CC107" s="215"/>
      <c r="CD107" s="215"/>
      <c r="CE107" s="215"/>
      <c r="CF107" s="215"/>
      <c r="CG107" s="392"/>
      <c r="CM107" s="15"/>
      <c r="CN107" s="15"/>
      <c r="CO107" s="15"/>
      <c r="CP107" s="15"/>
    </row>
    <row r="108" spans="5:98" ht="7.5" customHeight="1" x14ac:dyDescent="0.2">
      <c r="E108" s="194"/>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c r="AZ108" s="195"/>
      <c r="BA108" s="195"/>
      <c r="BB108" s="195"/>
      <c r="BC108" s="195"/>
      <c r="BD108" s="195"/>
      <c r="BE108" s="195"/>
      <c r="BF108" s="195"/>
      <c r="BG108" s="195"/>
      <c r="BH108" s="195"/>
      <c r="BI108" s="195"/>
      <c r="BJ108" s="195"/>
      <c r="BK108" s="195"/>
      <c r="BL108" s="195"/>
      <c r="BM108" s="195"/>
      <c r="BN108" s="195"/>
      <c r="BO108" s="195"/>
      <c r="BP108" s="195"/>
      <c r="BQ108" s="195"/>
      <c r="BR108" s="195"/>
      <c r="BS108" s="195"/>
      <c r="BT108" s="195"/>
      <c r="BU108" s="195"/>
      <c r="BV108" s="195"/>
      <c r="BW108" s="195"/>
      <c r="BX108" s="195"/>
      <c r="BY108" s="195"/>
      <c r="BZ108" s="195"/>
      <c r="CA108" s="195"/>
      <c r="CB108" s="195"/>
      <c r="CC108" s="195"/>
      <c r="CD108" s="195"/>
      <c r="CE108" s="195"/>
      <c r="CF108" s="195"/>
      <c r="CG108" s="196"/>
      <c r="CM108" s="15"/>
      <c r="CN108" s="15"/>
      <c r="CO108" s="15"/>
      <c r="CP108" s="15"/>
    </row>
    <row r="109" spans="5:98" ht="7.5" customHeight="1" x14ac:dyDescent="0.2">
      <c r="E109" s="194"/>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5"/>
      <c r="BA109" s="195"/>
      <c r="BB109" s="195"/>
      <c r="BC109" s="195"/>
      <c r="BD109" s="195"/>
      <c r="BE109" s="195"/>
      <c r="BF109" s="195"/>
      <c r="BG109" s="195"/>
      <c r="BH109" s="195"/>
      <c r="BI109" s="195"/>
      <c r="BJ109" s="195"/>
      <c r="BK109" s="195"/>
      <c r="BL109" s="195"/>
      <c r="BM109" s="195"/>
      <c r="BN109" s="195"/>
      <c r="BO109" s="195"/>
      <c r="BP109" s="195"/>
      <c r="BQ109" s="195"/>
      <c r="BR109" s="195"/>
      <c r="BS109" s="195"/>
      <c r="BT109" s="195"/>
      <c r="BU109" s="195"/>
      <c r="BV109" s="195"/>
      <c r="BW109" s="195"/>
      <c r="BX109" s="195"/>
      <c r="BY109" s="195"/>
      <c r="BZ109" s="195"/>
      <c r="CA109" s="195"/>
      <c r="CB109" s="195"/>
      <c r="CC109" s="195"/>
      <c r="CD109" s="195"/>
      <c r="CE109" s="195"/>
      <c r="CF109" s="195"/>
      <c r="CG109" s="196"/>
      <c r="CM109" s="15"/>
      <c r="CN109" s="15"/>
      <c r="CO109" s="15"/>
      <c r="CP109" s="15"/>
    </row>
    <row r="110" spans="5:98" ht="7.5" customHeight="1" x14ac:dyDescent="0.2">
      <c r="E110" s="448"/>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49"/>
      <c r="AD110" s="449"/>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49"/>
      <c r="AZ110" s="449"/>
      <c r="BA110" s="449"/>
      <c r="BB110" s="449"/>
      <c r="BC110" s="449"/>
      <c r="BD110" s="449"/>
      <c r="BE110" s="449"/>
      <c r="BF110" s="449"/>
      <c r="BG110" s="449"/>
      <c r="BH110" s="449"/>
      <c r="BI110" s="449"/>
      <c r="BJ110" s="449"/>
      <c r="BK110" s="449"/>
      <c r="BL110" s="449"/>
      <c r="BM110" s="449"/>
      <c r="BN110" s="449"/>
      <c r="BO110" s="449"/>
      <c r="BP110" s="449"/>
      <c r="BQ110" s="449"/>
      <c r="BR110" s="449"/>
      <c r="BS110" s="449"/>
      <c r="BT110" s="449"/>
      <c r="BU110" s="449"/>
      <c r="BV110" s="449"/>
      <c r="BW110" s="449"/>
      <c r="BX110" s="449"/>
      <c r="BY110" s="449"/>
      <c r="BZ110" s="449"/>
      <c r="CA110" s="449"/>
      <c r="CB110" s="449"/>
      <c r="CC110" s="449"/>
      <c r="CD110" s="449"/>
      <c r="CE110" s="449"/>
      <c r="CF110" s="449"/>
      <c r="CG110" s="450"/>
    </row>
    <row r="111" spans="5:98" ht="8.15" customHeight="1" x14ac:dyDescent="0.2">
      <c r="E111" s="421" t="s">
        <v>160</v>
      </c>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1"/>
      <c r="AE111" s="421"/>
      <c r="AF111" s="421"/>
      <c r="AG111" s="421"/>
      <c r="AH111" s="421"/>
      <c r="AI111" s="421"/>
      <c r="AJ111" s="421"/>
      <c r="AK111" s="421"/>
      <c r="AL111" s="421"/>
      <c r="AM111" s="421"/>
      <c r="AN111" s="421"/>
      <c r="AO111" s="421"/>
      <c r="AP111" s="421"/>
      <c r="AQ111" s="421"/>
      <c r="AR111" s="421"/>
      <c r="AS111" s="421"/>
      <c r="AT111" s="421"/>
      <c r="AU111" s="421"/>
      <c r="AV111" s="421"/>
      <c r="AW111" s="421"/>
      <c r="AX111" s="421"/>
      <c r="AY111" s="421"/>
      <c r="AZ111" s="421"/>
      <c r="BA111" s="421"/>
      <c r="BB111" s="421"/>
      <c r="BC111" s="421"/>
      <c r="BD111" s="421"/>
      <c r="BE111" s="421"/>
      <c r="BF111" s="421"/>
      <c r="BG111" s="421"/>
      <c r="BH111" s="421"/>
      <c r="BI111" s="421"/>
      <c r="BJ111" s="421"/>
      <c r="BK111" s="421"/>
      <c r="BL111" s="421"/>
      <c r="BM111" s="421"/>
      <c r="BN111" s="421"/>
      <c r="BO111" s="421"/>
      <c r="BP111" s="421"/>
      <c r="BQ111" s="421"/>
      <c r="BR111" s="421"/>
      <c r="BS111" s="421"/>
      <c r="BT111" s="421"/>
      <c r="BU111" s="421"/>
      <c r="BV111" s="421"/>
      <c r="BW111" s="421"/>
      <c r="BX111" s="421"/>
      <c r="BY111" s="421"/>
      <c r="BZ111" s="421"/>
      <c r="CA111" s="421"/>
      <c r="CB111" s="421"/>
      <c r="CC111" s="421"/>
      <c r="CD111" s="421"/>
      <c r="CE111" s="421"/>
      <c r="CF111" s="421"/>
      <c r="CG111" s="421"/>
    </row>
    <row r="112" spans="5:98" ht="8.15" customHeight="1" x14ac:dyDescent="0.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2"/>
      <c r="BQ112" s="422"/>
      <c r="BR112" s="422"/>
      <c r="BS112" s="422"/>
      <c r="BT112" s="422"/>
      <c r="BU112" s="422"/>
      <c r="BV112" s="422"/>
      <c r="BW112" s="422"/>
      <c r="BX112" s="422"/>
      <c r="BY112" s="422"/>
      <c r="BZ112" s="422"/>
      <c r="CA112" s="422"/>
      <c r="CB112" s="422"/>
      <c r="CC112" s="422"/>
      <c r="CD112" s="422"/>
      <c r="CE112" s="422"/>
      <c r="CF112" s="422"/>
      <c r="CG112" s="422"/>
    </row>
    <row r="113" spans="5:102" ht="8.15" customHeight="1" x14ac:dyDescent="0.2">
      <c r="E113" s="160" t="s">
        <v>161</v>
      </c>
      <c r="F113" s="161"/>
      <c r="G113" s="381"/>
      <c r="H113" s="423" t="s">
        <v>16</v>
      </c>
      <c r="I113" s="423"/>
      <c r="J113" s="423"/>
      <c r="K113" s="423"/>
      <c r="L113" s="423"/>
      <c r="M113" s="423"/>
      <c r="N113" s="423"/>
      <c r="O113" s="423"/>
      <c r="P113" s="423"/>
      <c r="Q113" s="423"/>
      <c r="R113" s="423"/>
      <c r="S113" s="423"/>
      <c r="T113" s="423"/>
      <c r="U113" s="423"/>
      <c r="V113" s="423"/>
      <c r="W113" s="423"/>
      <c r="X113" s="423"/>
      <c r="Y113" s="423" t="s">
        <v>17</v>
      </c>
      <c r="Z113" s="423"/>
      <c r="AA113" s="423"/>
      <c r="AB113" s="423"/>
      <c r="AC113" s="423"/>
      <c r="AD113" s="423"/>
      <c r="AE113" s="423"/>
      <c r="AF113" s="423"/>
      <c r="AG113" s="423"/>
      <c r="AH113" s="423"/>
      <c r="AI113" s="423"/>
      <c r="AJ113" s="423"/>
      <c r="AK113" s="423"/>
      <c r="AL113" s="423" t="s">
        <v>162</v>
      </c>
      <c r="AM113" s="423"/>
      <c r="AN113" s="423"/>
      <c r="AO113" s="423"/>
      <c r="AP113" s="423"/>
      <c r="AQ113" s="423"/>
      <c r="AR113" s="423"/>
      <c r="AS113" s="423"/>
      <c r="AT113" s="423"/>
      <c r="AU113" s="423"/>
      <c r="AV113" s="423"/>
      <c r="AW113" s="423"/>
      <c r="AX113" s="423"/>
      <c r="AY113" s="423"/>
      <c r="AZ113" s="423"/>
      <c r="BA113" s="423"/>
      <c r="BB113" s="423"/>
      <c r="BC113" s="423"/>
      <c r="BD113" s="423"/>
      <c r="BE113" s="423"/>
      <c r="BF113" s="423"/>
      <c r="BG113" s="423"/>
      <c r="BH113" s="423"/>
      <c r="BI113" s="423" t="s">
        <v>163</v>
      </c>
      <c r="BJ113" s="423"/>
      <c r="BK113" s="423"/>
      <c r="BL113" s="423"/>
      <c r="BM113" s="423"/>
      <c r="BN113" s="423"/>
      <c r="BO113" s="423"/>
      <c r="BP113" s="423"/>
      <c r="BQ113" s="423"/>
      <c r="BR113" s="423"/>
      <c r="BS113" s="423"/>
      <c r="BT113" s="423"/>
      <c r="BU113" s="423"/>
      <c r="BV113" s="423"/>
      <c r="BW113" s="423"/>
      <c r="BX113" s="423"/>
      <c r="BY113" s="423"/>
      <c r="BZ113" s="423"/>
      <c r="CA113" s="423"/>
      <c r="CB113" s="423"/>
      <c r="CC113" s="426" t="s">
        <v>164</v>
      </c>
      <c r="CD113" s="427"/>
      <c r="CE113" s="427"/>
      <c r="CF113" s="427"/>
      <c r="CG113" s="428"/>
    </row>
    <row r="114" spans="5:102" ht="8.15" customHeight="1" x14ac:dyDescent="0.2">
      <c r="E114" s="286"/>
      <c r="F114" s="113"/>
      <c r="G114" s="366"/>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4"/>
      <c r="AZ114" s="424"/>
      <c r="BA114" s="424"/>
      <c r="BB114" s="424"/>
      <c r="BC114" s="424"/>
      <c r="BD114" s="424"/>
      <c r="BE114" s="424"/>
      <c r="BF114" s="424"/>
      <c r="BG114" s="424"/>
      <c r="BH114" s="424"/>
      <c r="BI114" s="424"/>
      <c r="BJ114" s="424"/>
      <c r="BK114" s="424"/>
      <c r="BL114" s="424"/>
      <c r="BM114" s="424"/>
      <c r="BN114" s="424"/>
      <c r="BO114" s="424"/>
      <c r="BP114" s="424"/>
      <c r="BQ114" s="424"/>
      <c r="BR114" s="424"/>
      <c r="BS114" s="424"/>
      <c r="BT114" s="424"/>
      <c r="BU114" s="424"/>
      <c r="BV114" s="424"/>
      <c r="BW114" s="424"/>
      <c r="BX114" s="424"/>
      <c r="BY114" s="424"/>
      <c r="BZ114" s="424"/>
      <c r="CA114" s="424"/>
      <c r="CB114" s="424"/>
      <c r="CC114" s="429"/>
      <c r="CD114" s="429"/>
      <c r="CE114" s="429"/>
      <c r="CF114" s="429"/>
      <c r="CG114" s="430"/>
    </row>
    <row r="115" spans="5:102" ht="8.15" customHeight="1" x14ac:dyDescent="0.2">
      <c r="E115" s="394"/>
      <c r="F115" s="175"/>
      <c r="G115" s="395"/>
      <c r="H115" s="324"/>
      <c r="I115" s="324"/>
      <c r="J115" s="324"/>
      <c r="K115" s="324"/>
      <c r="L115" s="324"/>
      <c r="M115" s="324"/>
      <c r="N115" s="324"/>
      <c r="O115" s="324"/>
      <c r="P115" s="324"/>
      <c r="Q115" s="324"/>
      <c r="R115" s="324"/>
      <c r="S115" s="324"/>
      <c r="T115" s="324"/>
      <c r="U115" s="324"/>
      <c r="V115" s="324"/>
      <c r="W115" s="324"/>
      <c r="X115" s="324"/>
      <c r="Y115" s="425"/>
      <c r="Z115" s="425"/>
      <c r="AA115" s="425"/>
      <c r="AB115" s="425"/>
      <c r="AC115" s="425"/>
      <c r="AD115" s="425"/>
      <c r="AE115" s="425"/>
      <c r="AF115" s="425"/>
      <c r="AG115" s="425"/>
      <c r="AH115" s="425"/>
      <c r="AI115" s="425"/>
      <c r="AJ115" s="425"/>
      <c r="AK115" s="425"/>
      <c r="AL115" s="425"/>
      <c r="AM115" s="425"/>
      <c r="AN115" s="425"/>
      <c r="AO115" s="425"/>
      <c r="AP115" s="425"/>
      <c r="AQ115" s="425"/>
      <c r="AR115" s="425"/>
      <c r="AS115" s="425"/>
      <c r="AT115" s="425"/>
      <c r="AU115" s="425"/>
      <c r="AV115" s="425"/>
      <c r="AW115" s="425"/>
      <c r="AX115" s="425"/>
      <c r="AY115" s="425"/>
      <c r="AZ115" s="425"/>
      <c r="BA115" s="425"/>
      <c r="BB115" s="425"/>
      <c r="BC115" s="425"/>
      <c r="BD115" s="425"/>
      <c r="BE115" s="425"/>
      <c r="BF115" s="425"/>
      <c r="BG115" s="425"/>
      <c r="BH115" s="425"/>
      <c r="BI115" s="425"/>
      <c r="BJ115" s="425"/>
      <c r="BK115" s="425"/>
      <c r="BL115" s="425"/>
      <c r="BM115" s="425"/>
      <c r="BN115" s="425"/>
      <c r="BO115" s="425"/>
      <c r="BP115" s="425"/>
      <c r="BQ115" s="425"/>
      <c r="BR115" s="425"/>
      <c r="BS115" s="425"/>
      <c r="BT115" s="425"/>
      <c r="BU115" s="425"/>
      <c r="BV115" s="425"/>
      <c r="BW115" s="425"/>
      <c r="BX115" s="425"/>
      <c r="BY115" s="425"/>
      <c r="BZ115" s="425"/>
      <c r="CA115" s="425"/>
      <c r="CB115" s="425"/>
      <c r="CC115" s="431"/>
      <c r="CD115" s="431"/>
      <c r="CE115" s="431"/>
      <c r="CF115" s="431"/>
      <c r="CG115" s="432"/>
      <c r="CQ115" s="16" t="s">
        <v>165</v>
      </c>
      <c r="CR115" s="17" t="s">
        <v>166</v>
      </c>
      <c r="CS115" s="18" t="s">
        <v>167</v>
      </c>
      <c r="CT115" s="18" t="s">
        <v>168</v>
      </c>
      <c r="CU115" s="18" t="s">
        <v>169</v>
      </c>
      <c r="CV115" s="18" t="s">
        <v>170</v>
      </c>
      <c r="CW115" s="18" t="s">
        <v>171</v>
      </c>
      <c r="CX115" s="18" t="s">
        <v>172</v>
      </c>
    </row>
    <row r="116" spans="5:102" ht="8.15" customHeight="1" x14ac:dyDescent="0.2">
      <c r="E116" s="442"/>
      <c r="F116" s="442"/>
      <c r="G116" s="442"/>
      <c r="H116" s="443" t="str">
        <f>(IF(E116="","",VLOOKUP(E116,CR116:CS125,2,FALSE)))</f>
        <v/>
      </c>
      <c r="I116" s="443"/>
      <c r="J116" s="443"/>
      <c r="K116" s="443"/>
      <c r="L116" s="443"/>
      <c r="M116" s="443"/>
      <c r="N116" s="443"/>
      <c r="O116" s="443"/>
      <c r="P116" s="443"/>
      <c r="Q116" s="443"/>
      <c r="R116" s="443"/>
      <c r="S116" s="443"/>
      <c r="T116" s="443"/>
      <c r="U116" s="443"/>
      <c r="V116" s="443"/>
      <c r="W116" s="443"/>
      <c r="X116" s="443"/>
      <c r="Y116" s="444"/>
      <c r="Z116" s="445"/>
      <c r="AA116" s="445"/>
      <c r="AB116" s="445"/>
      <c r="AC116" s="445"/>
      <c r="AD116" s="445"/>
      <c r="AE116" s="445"/>
      <c r="AF116" s="445"/>
      <c r="AG116" s="445"/>
      <c r="AH116" s="445"/>
      <c r="AI116" s="445"/>
      <c r="AJ116" s="445"/>
      <c r="AK116" s="445"/>
      <c r="AL116" s="444"/>
      <c r="AM116" s="444"/>
      <c r="AN116" s="444"/>
      <c r="AO116" s="444"/>
      <c r="AP116" s="444"/>
      <c r="AQ116" s="444"/>
      <c r="AR116" s="444"/>
      <c r="AS116" s="444"/>
      <c r="AT116" s="444"/>
      <c r="AU116" s="444"/>
      <c r="AV116" s="444"/>
      <c r="AW116" s="444"/>
      <c r="AX116" s="444"/>
      <c r="AY116" s="444"/>
      <c r="AZ116" s="444"/>
      <c r="BA116" s="444"/>
      <c r="BB116" s="444"/>
      <c r="BC116" s="444"/>
      <c r="BD116" s="444"/>
      <c r="BE116" s="444"/>
      <c r="BF116" s="444"/>
      <c r="BG116" s="444"/>
      <c r="BH116" s="444"/>
      <c r="BI116" s="444"/>
      <c r="BJ116" s="444"/>
      <c r="BK116" s="444"/>
      <c r="BL116" s="444"/>
      <c r="BM116" s="444"/>
      <c r="BN116" s="444"/>
      <c r="BO116" s="444"/>
      <c r="BP116" s="444"/>
      <c r="BQ116" s="444"/>
      <c r="BR116" s="444"/>
      <c r="BS116" s="444"/>
      <c r="BT116" s="444"/>
      <c r="BU116" s="444"/>
      <c r="BV116" s="444"/>
      <c r="BW116" s="444"/>
      <c r="BX116" s="444"/>
      <c r="BY116" s="444"/>
      <c r="BZ116" s="444"/>
      <c r="CA116" s="444"/>
      <c r="CB116" s="444"/>
      <c r="CC116" s="444"/>
      <c r="CD116" s="444"/>
      <c r="CE116" s="444"/>
      <c r="CF116" s="444"/>
      <c r="CG116" s="444"/>
      <c r="CQ116" s="440">
        <v>1</v>
      </c>
      <c r="CR116" s="19" t="s">
        <v>24</v>
      </c>
      <c r="CS116" s="18" t="s">
        <v>173</v>
      </c>
      <c r="CT116" s="18" t="s">
        <v>174</v>
      </c>
      <c r="CU116" s="18" t="s">
        <v>175</v>
      </c>
      <c r="CV116" s="18" t="s">
        <v>176</v>
      </c>
      <c r="CW116" s="18" t="s">
        <v>176</v>
      </c>
      <c r="CX116" s="18" t="s">
        <v>176</v>
      </c>
    </row>
    <row r="117" spans="5:102" ht="8.15" customHeight="1" x14ac:dyDescent="0.2">
      <c r="E117" s="442"/>
      <c r="F117" s="442"/>
      <c r="G117" s="442"/>
      <c r="H117" s="443"/>
      <c r="I117" s="443"/>
      <c r="J117" s="443"/>
      <c r="K117" s="443"/>
      <c r="L117" s="443"/>
      <c r="M117" s="443"/>
      <c r="N117" s="443"/>
      <c r="O117" s="443"/>
      <c r="P117" s="443"/>
      <c r="Q117" s="443"/>
      <c r="R117" s="443"/>
      <c r="S117" s="443"/>
      <c r="T117" s="443"/>
      <c r="U117" s="443"/>
      <c r="V117" s="443"/>
      <c r="W117" s="443"/>
      <c r="X117" s="443"/>
      <c r="Y117" s="445"/>
      <c r="Z117" s="445"/>
      <c r="AA117" s="445"/>
      <c r="AB117" s="445"/>
      <c r="AC117" s="445"/>
      <c r="AD117" s="445"/>
      <c r="AE117" s="445"/>
      <c r="AF117" s="445"/>
      <c r="AG117" s="445"/>
      <c r="AH117" s="445"/>
      <c r="AI117" s="445"/>
      <c r="AJ117" s="445"/>
      <c r="AK117" s="445"/>
      <c r="AL117" s="444"/>
      <c r="AM117" s="444"/>
      <c r="AN117" s="444"/>
      <c r="AO117" s="444"/>
      <c r="AP117" s="444"/>
      <c r="AQ117" s="444"/>
      <c r="AR117" s="444"/>
      <c r="AS117" s="444"/>
      <c r="AT117" s="444"/>
      <c r="AU117" s="444"/>
      <c r="AV117" s="444"/>
      <c r="AW117" s="444"/>
      <c r="AX117" s="444"/>
      <c r="AY117" s="444"/>
      <c r="AZ117" s="444"/>
      <c r="BA117" s="444"/>
      <c r="BB117" s="444"/>
      <c r="BC117" s="444"/>
      <c r="BD117" s="444"/>
      <c r="BE117" s="444"/>
      <c r="BF117" s="444"/>
      <c r="BG117" s="444"/>
      <c r="BH117" s="444"/>
      <c r="BI117" s="444"/>
      <c r="BJ117" s="444"/>
      <c r="BK117" s="444"/>
      <c r="BL117" s="444"/>
      <c r="BM117" s="444"/>
      <c r="BN117" s="444"/>
      <c r="BO117" s="444"/>
      <c r="BP117" s="444"/>
      <c r="BQ117" s="444"/>
      <c r="BR117" s="444"/>
      <c r="BS117" s="444"/>
      <c r="BT117" s="444"/>
      <c r="BU117" s="444"/>
      <c r="BV117" s="444"/>
      <c r="BW117" s="444"/>
      <c r="BX117" s="444"/>
      <c r="BY117" s="444"/>
      <c r="BZ117" s="444"/>
      <c r="CA117" s="444"/>
      <c r="CB117" s="444"/>
      <c r="CC117" s="444"/>
      <c r="CD117" s="444"/>
      <c r="CE117" s="444"/>
      <c r="CF117" s="444"/>
      <c r="CG117" s="444"/>
      <c r="CQ117" s="440"/>
      <c r="CR117" s="19" t="s">
        <v>177</v>
      </c>
      <c r="CS117" s="18" t="s">
        <v>178</v>
      </c>
      <c r="CT117" s="18" t="s">
        <v>179</v>
      </c>
      <c r="CU117" s="18" t="s">
        <v>174</v>
      </c>
      <c r="CV117" s="18" t="s">
        <v>176</v>
      </c>
      <c r="CW117" s="18" t="s">
        <v>176</v>
      </c>
      <c r="CX117" s="18" t="s">
        <v>176</v>
      </c>
    </row>
    <row r="118" spans="5:102" ht="8.15" customHeight="1" x14ac:dyDescent="0.2">
      <c r="E118" s="442"/>
      <c r="F118" s="442"/>
      <c r="G118" s="442"/>
      <c r="H118" s="443" t="str">
        <f>(IF(E118="","",VLOOKUP(E118,CR116:CS125,2,FALSE)))</f>
        <v/>
      </c>
      <c r="I118" s="443"/>
      <c r="J118" s="443"/>
      <c r="K118" s="443"/>
      <c r="L118" s="443"/>
      <c r="M118" s="443"/>
      <c r="N118" s="443"/>
      <c r="O118" s="443"/>
      <c r="P118" s="443"/>
      <c r="Q118" s="443"/>
      <c r="R118" s="443"/>
      <c r="S118" s="443"/>
      <c r="T118" s="443"/>
      <c r="U118" s="443"/>
      <c r="V118" s="443"/>
      <c r="W118" s="443"/>
      <c r="X118" s="443"/>
      <c r="Y118" s="444"/>
      <c r="Z118" s="445"/>
      <c r="AA118" s="445"/>
      <c r="AB118" s="445"/>
      <c r="AC118" s="445"/>
      <c r="AD118" s="445"/>
      <c r="AE118" s="445"/>
      <c r="AF118" s="445"/>
      <c r="AG118" s="445"/>
      <c r="AH118" s="445"/>
      <c r="AI118" s="445"/>
      <c r="AJ118" s="445"/>
      <c r="AK118" s="445"/>
      <c r="AL118" s="444"/>
      <c r="AM118" s="444"/>
      <c r="AN118" s="444"/>
      <c r="AO118" s="444"/>
      <c r="AP118" s="444"/>
      <c r="AQ118" s="444"/>
      <c r="AR118" s="444"/>
      <c r="AS118" s="444"/>
      <c r="AT118" s="444"/>
      <c r="AU118" s="444"/>
      <c r="AV118" s="444"/>
      <c r="AW118" s="444"/>
      <c r="AX118" s="444"/>
      <c r="AY118" s="444"/>
      <c r="AZ118" s="444"/>
      <c r="BA118" s="444"/>
      <c r="BB118" s="444"/>
      <c r="BC118" s="444"/>
      <c r="BD118" s="444"/>
      <c r="BE118" s="444"/>
      <c r="BF118" s="444"/>
      <c r="BG118" s="444"/>
      <c r="BH118" s="444"/>
      <c r="BI118" s="444"/>
      <c r="BJ118" s="444"/>
      <c r="BK118" s="444"/>
      <c r="BL118" s="444"/>
      <c r="BM118" s="444"/>
      <c r="BN118" s="444"/>
      <c r="BO118" s="444"/>
      <c r="BP118" s="444"/>
      <c r="BQ118" s="444"/>
      <c r="BR118" s="444"/>
      <c r="BS118" s="444"/>
      <c r="BT118" s="444"/>
      <c r="BU118" s="444"/>
      <c r="BV118" s="444"/>
      <c r="BW118" s="444"/>
      <c r="BX118" s="444"/>
      <c r="BY118" s="444"/>
      <c r="BZ118" s="444"/>
      <c r="CA118" s="444"/>
      <c r="CB118" s="444"/>
      <c r="CC118" s="444"/>
      <c r="CD118" s="444"/>
      <c r="CE118" s="444"/>
      <c r="CF118" s="444"/>
      <c r="CG118" s="444"/>
      <c r="CQ118" s="441">
        <v>2</v>
      </c>
      <c r="CR118" s="19" t="s">
        <v>180</v>
      </c>
      <c r="CS118" s="18" t="s">
        <v>181</v>
      </c>
      <c r="CT118" s="18" t="s">
        <v>174</v>
      </c>
      <c r="CU118" s="18" t="s">
        <v>176</v>
      </c>
      <c r="CV118" s="18" t="s">
        <v>176</v>
      </c>
      <c r="CW118" s="18" t="s">
        <v>176</v>
      </c>
      <c r="CX118" s="18" t="s">
        <v>176</v>
      </c>
    </row>
    <row r="119" spans="5:102" ht="8.15" customHeight="1" x14ac:dyDescent="0.2">
      <c r="E119" s="442"/>
      <c r="F119" s="442"/>
      <c r="G119" s="442"/>
      <c r="H119" s="443"/>
      <c r="I119" s="443"/>
      <c r="J119" s="443"/>
      <c r="K119" s="443"/>
      <c r="L119" s="443"/>
      <c r="M119" s="443"/>
      <c r="N119" s="443"/>
      <c r="O119" s="443"/>
      <c r="P119" s="443"/>
      <c r="Q119" s="443"/>
      <c r="R119" s="443"/>
      <c r="S119" s="443"/>
      <c r="T119" s="443"/>
      <c r="U119" s="443"/>
      <c r="V119" s="443"/>
      <c r="W119" s="443"/>
      <c r="X119" s="443"/>
      <c r="Y119" s="445"/>
      <c r="Z119" s="445"/>
      <c r="AA119" s="445"/>
      <c r="AB119" s="445"/>
      <c r="AC119" s="445"/>
      <c r="AD119" s="445"/>
      <c r="AE119" s="445"/>
      <c r="AF119" s="445"/>
      <c r="AG119" s="445"/>
      <c r="AH119" s="445"/>
      <c r="AI119" s="445"/>
      <c r="AJ119" s="445"/>
      <c r="AK119" s="445"/>
      <c r="AL119" s="444"/>
      <c r="AM119" s="444"/>
      <c r="AN119" s="444"/>
      <c r="AO119" s="444"/>
      <c r="AP119" s="444"/>
      <c r="AQ119" s="444"/>
      <c r="AR119" s="444"/>
      <c r="AS119" s="444"/>
      <c r="AT119" s="444"/>
      <c r="AU119" s="444"/>
      <c r="AV119" s="444"/>
      <c r="AW119" s="444"/>
      <c r="AX119" s="444"/>
      <c r="AY119" s="444"/>
      <c r="AZ119" s="444"/>
      <c r="BA119" s="444"/>
      <c r="BB119" s="444"/>
      <c r="BC119" s="444"/>
      <c r="BD119" s="444"/>
      <c r="BE119" s="444"/>
      <c r="BF119" s="444"/>
      <c r="BG119" s="444"/>
      <c r="BH119" s="444"/>
      <c r="BI119" s="444"/>
      <c r="BJ119" s="444"/>
      <c r="BK119" s="444"/>
      <c r="BL119" s="444"/>
      <c r="BM119" s="444"/>
      <c r="BN119" s="444"/>
      <c r="BO119" s="444"/>
      <c r="BP119" s="444"/>
      <c r="BQ119" s="444"/>
      <c r="BR119" s="444"/>
      <c r="BS119" s="444"/>
      <c r="BT119" s="444"/>
      <c r="BU119" s="444"/>
      <c r="BV119" s="444"/>
      <c r="BW119" s="444"/>
      <c r="BX119" s="444"/>
      <c r="BY119" s="444"/>
      <c r="BZ119" s="444"/>
      <c r="CA119" s="444"/>
      <c r="CB119" s="444"/>
      <c r="CC119" s="444"/>
      <c r="CD119" s="444"/>
      <c r="CE119" s="444"/>
      <c r="CF119" s="444"/>
      <c r="CG119" s="444"/>
      <c r="CQ119" s="441"/>
      <c r="CR119" s="19" t="s">
        <v>182</v>
      </c>
      <c r="CS119" s="18" t="s">
        <v>183</v>
      </c>
      <c r="CT119" s="18" t="s">
        <v>179</v>
      </c>
      <c r="CU119" s="18" t="s">
        <v>184</v>
      </c>
      <c r="CV119" s="18" t="s">
        <v>176</v>
      </c>
      <c r="CW119" s="18" t="s">
        <v>176</v>
      </c>
      <c r="CX119" s="18" t="s">
        <v>176</v>
      </c>
    </row>
    <row r="120" spans="5:102" ht="8.15" customHeight="1" x14ac:dyDescent="0.2">
      <c r="E120" s="442"/>
      <c r="F120" s="442"/>
      <c r="G120" s="442"/>
      <c r="H120" s="443" t="str">
        <f>(IF(E120="","",VLOOKUP(E120,CR116:CS125,2,FALSE)))</f>
        <v/>
      </c>
      <c r="I120" s="443"/>
      <c r="J120" s="443"/>
      <c r="K120" s="443"/>
      <c r="L120" s="443"/>
      <c r="M120" s="443"/>
      <c r="N120" s="443"/>
      <c r="O120" s="443"/>
      <c r="P120" s="443"/>
      <c r="Q120" s="443"/>
      <c r="R120" s="443"/>
      <c r="S120" s="443"/>
      <c r="T120" s="443"/>
      <c r="U120" s="443"/>
      <c r="V120" s="443"/>
      <c r="W120" s="443"/>
      <c r="X120" s="443"/>
      <c r="Y120" s="444"/>
      <c r="Z120" s="445"/>
      <c r="AA120" s="445"/>
      <c r="AB120" s="445"/>
      <c r="AC120" s="445"/>
      <c r="AD120" s="445"/>
      <c r="AE120" s="445"/>
      <c r="AF120" s="445"/>
      <c r="AG120" s="445"/>
      <c r="AH120" s="445"/>
      <c r="AI120" s="445"/>
      <c r="AJ120" s="445"/>
      <c r="AK120" s="445"/>
      <c r="AL120" s="444"/>
      <c r="AM120" s="444"/>
      <c r="AN120" s="444"/>
      <c r="AO120" s="444"/>
      <c r="AP120" s="444"/>
      <c r="AQ120" s="444"/>
      <c r="AR120" s="444"/>
      <c r="AS120" s="444"/>
      <c r="AT120" s="444"/>
      <c r="AU120" s="444"/>
      <c r="AV120" s="444"/>
      <c r="AW120" s="444"/>
      <c r="AX120" s="444"/>
      <c r="AY120" s="444"/>
      <c r="AZ120" s="444"/>
      <c r="BA120" s="444"/>
      <c r="BB120" s="444"/>
      <c r="BC120" s="444"/>
      <c r="BD120" s="444"/>
      <c r="BE120" s="444"/>
      <c r="BF120" s="444"/>
      <c r="BG120" s="444"/>
      <c r="BH120" s="444"/>
      <c r="BI120" s="444"/>
      <c r="BJ120" s="444"/>
      <c r="BK120" s="444"/>
      <c r="BL120" s="444"/>
      <c r="BM120" s="444"/>
      <c r="BN120" s="444"/>
      <c r="BO120" s="444"/>
      <c r="BP120" s="444"/>
      <c r="BQ120" s="444"/>
      <c r="BR120" s="444"/>
      <c r="BS120" s="444"/>
      <c r="BT120" s="444"/>
      <c r="BU120" s="444"/>
      <c r="BV120" s="444"/>
      <c r="BW120" s="444"/>
      <c r="BX120" s="444"/>
      <c r="BY120" s="444"/>
      <c r="BZ120" s="444"/>
      <c r="CA120" s="444"/>
      <c r="CB120" s="444"/>
      <c r="CC120" s="444"/>
      <c r="CD120" s="444"/>
      <c r="CE120" s="444"/>
      <c r="CF120" s="444"/>
      <c r="CG120" s="444"/>
      <c r="CQ120" s="440">
        <v>3</v>
      </c>
      <c r="CR120" s="19" t="s">
        <v>185</v>
      </c>
      <c r="CS120" s="18" t="s">
        <v>186</v>
      </c>
      <c r="CT120" s="18" t="s">
        <v>187</v>
      </c>
      <c r="CU120" s="18" t="s">
        <v>188</v>
      </c>
      <c r="CV120" s="18" t="s">
        <v>176</v>
      </c>
      <c r="CW120" s="18" t="s">
        <v>176</v>
      </c>
      <c r="CX120" s="18" t="s">
        <v>176</v>
      </c>
    </row>
    <row r="121" spans="5:102" ht="8.15" customHeight="1" x14ac:dyDescent="0.2">
      <c r="E121" s="442"/>
      <c r="F121" s="442"/>
      <c r="G121" s="442"/>
      <c r="H121" s="443"/>
      <c r="I121" s="443"/>
      <c r="J121" s="443"/>
      <c r="K121" s="443"/>
      <c r="L121" s="443"/>
      <c r="M121" s="443"/>
      <c r="N121" s="443"/>
      <c r="O121" s="443"/>
      <c r="P121" s="443"/>
      <c r="Q121" s="443"/>
      <c r="R121" s="443"/>
      <c r="S121" s="443"/>
      <c r="T121" s="443"/>
      <c r="U121" s="443"/>
      <c r="V121" s="443"/>
      <c r="W121" s="443"/>
      <c r="X121" s="443"/>
      <c r="Y121" s="445"/>
      <c r="Z121" s="445"/>
      <c r="AA121" s="445"/>
      <c r="AB121" s="445"/>
      <c r="AC121" s="445"/>
      <c r="AD121" s="445"/>
      <c r="AE121" s="445"/>
      <c r="AF121" s="445"/>
      <c r="AG121" s="445"/>
      <c r="AH121" s="445"/>
      <c r="AI121" s="445"/>
      <c r="AJ121" s="445"/>
      <c r="AK121" s="445"/>
      <c r="AL121" s="444"/>
      <c r="AM121" s="444"/>
      <c r="AN121" s="444"/>
      <c r="AO121" s="444"/>
      <c r="AP121" s="444"/>
      <c r="AQ121" s="444"/>
      <c r="AR121" s="444"/>
      <c r="AS121" s="444"/>
      <c r="AT121" s="444"/>
      <c r="AU121" s="444"/>
      <c r="AV121" s="444"/>
      <c r="AW121" s="444"/>
      <c r="AX121" s="444"/>
      <c r="AY121" s="444"/>
      <c r="AZ121" s="444"/>
      <c r="BA121" s="444"/>
      <c r="BB121" s="444"/>
      <c r="BC121" s="444"/>
      <c r="BD121" s="444"/>
      <c r="BE121" s="444"/>
      <c r="BF121" s="444"/>
      <c r="BG121" s="444"/>
      <c r="BH121" s="444"/>
      <c r="BI121" s="444"/>
      <c r="BJ121" s="444"/>
      <c r="BK121" s="444"/>
      <c r="BL121" s="444"/>
      <c r="BM121" s="444"/>
      <c r="BN121" s="444"/>
      <c r="BO121" s="444"/>
      <c r="BP121" s="444"/>
      <c r="BQ121" s="444"/>
      <c r="BR121" s="444"/>
      <c r="BS121" s="444"/>
      <c r="BT121" s="444"/>
      <c r="BU121" s="444"/>
      <c r="BV121" s="444"/>
      <c r="BW121" s="444"/>
      <c r="BX121" s="444"/>
      <c r="BY121" s="444"/>
      <c r="BZ121" s="444"/>
      <c r="CA121" s="444"/>
      <c r="CB121" s="444"/>
      <c r="CC121" s="444"/>
      <c r="CD121" s="444"/>
      <c r="CE121" s="444"/>
      <c r="CF121" s="444"/>
      <c r="CG121" s="444"/>
      <c r="CQ121" s="440"/>
      <c r="CR121" s="19" t="s">
        <v>189</v>
      </c>
      <c r="CS121" s="18" t="s">
        <v>190</v>
      </c>
      <c r="CT121" s="18" t="s">
        <v>174</v>
      </c>
      <c r="CU121" s="18" t="s">
        <v>191</v>
      </c>
      <c r="CV121" s="18" t="s">
        <v>192</v>
      </c>
      <c r="CW121" s="18" t="s">
        <v>193</v>
      </c>
      <c r="CX121" s="18" t="s">
        <v>194</v>
      </c>
    </row>
    <row r="122" spans="5:102" ht="8.15" customHeight="1" x14ac:dyDescent="0.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Q122" s="20"/>
      <c r="CR122" s="19" t="s">
        <v>195</v>
      </c>
      <c r="CS122" s="18" t="s">
        <v>196</v>
      </c>
      <c r="CT122" s="18" t="s">
        <v>187</v>
      </c>
      <c r="CU122" s="18" t="s">
        <v>197</v>
      </c>
      <c r="CV122" s="18" t="s">
        <v>176</v>
      </c>
      <c r="CW122" s="18" t="s">
        <v>176</v>
      </c>
      <c r="CX122" s="18" t="s">
        <v>176</v>
      </c>
    </row>
    <row r="123" spans="5:102" ht="8.15" customHeight="1" x14ac:dyDescent="0.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Q123" s="20"/>
      <c r="CR123" s="19" t="s">
        <v>198</v>
      </c>
      <c r="CS123" s="18" t="s">
        <v>199</v>
      </c>
      <c r="CT123" s="18" t="s">
        <v>200</v>
      </c>
      <c r="CU123" s="18" t="s">
        <v>188</v>
      </c>
      <c r="CV123" s="18" t="s">
        <v>176</v>
      </c>
      <c r="CW123" s="18" t="s">
        <v>176</v>
      </c>
      <c r="CX123" s="18" t="s">
        <v>176</v>
      </c>
    </row>
    <row r="124" spans="5:102" ht="8.15" customHeight="1" x14ac:dyDescent="0.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Q124" s="20"/>
      <c r="CR124" s="19" t="s">
        <v>201</v>
      </c>
      <c r="CS124" s="18" t="s">
        <v>202</v>
      </c>
      <c r="CT124" s="18" t="s">
        <v>203</v>
      </c>
      <c r="CU124" s="18" t="s">
        <v>176</v>
      </c>
      <c r="CV124" s="18" t="s">
        <v>176</v>
      </c>
      <c r="CW124" s="18" t="s">
        <v>176</v>
      </c>
      <c r="CX124" s="18" t="s">
        <v>176</v>
      </c>
    </row>
    <row r="125" spans="5:102" ht="8.15" hidden="1" customHeight="1" x14ac:dyDescent="0.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Q125" s="20"/>
      <c r="CR125" s="19" t="s">
        <v>204</v>
      </c>
      <c r="CS125" s="18" t="s">
        <v>205</v>
      </c>
      <c r="CT125" s="18" t="s">
        <v>206</v>
      </c>
      <c r="CU125" s="18" t="s">
        <v>176</v>
      </c>
      <c r="CV125" s="18" t="s">
        <v>176</v>
      </c>
      <c r="CW125" s="18" t="s">
        <v>176</v>
      </c>
      <c r="CX125" s="18" t="s">
        <v>176</v>
      </c>
    </row>
    <row r="126" spans="5:102" ht="8.15" hidden="1" customHeight="1" x14ac:dyDescent="0.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Q126" s="20"/>
      <c r="CR126" s="21"/>
      <c r="CW126" s="20"/>
    </row>
    <row r="127" spans="5:102" ht="8.15" hidden="1" customHeight="1" x14ac:dyDescent="0.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Q127" s="20"/>
      <c r="CR127" s="21"/>
      <c r="CS127" s="18" t="s">
        <v>207</v>
      </c>
      <c r="CT127" s="18" t="s">
        <v>208</v>
      </c>
      <c r="CU127" s="18" t="s">
        <v>209</v>
      </c>
      <c r="CW127" s="20"/>
    </row>
    <row r="128" spans="5:102" ht="8.15" hidden="1" customHeight="1" x14ac:dyDescent="0.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Q128" s="20"/>
      <c r="CR128" s="21"/>
      <c r="CS128" s="18"/>
      <c r="CT128" s="18"/>
      <c r="CU128" s="18"/>
      <c r="CW128" s="20"/>
    </row>
    <row r="129" spans="5:101" ht="8.15" hidden="1" customHeight="1" x14ac:dyDescent="0.1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Q129" s="20"/>
      <c r="CR129" s="21"/>
      <c r="CS129" s="18" t="str">
        <f>IFERROR(IF(VLOOKUP(E116,CR116:CX125,3,0)="なし","",VLOOKUP(E116,CR116:CX125,3,0)),"")</f>
        <v/>
      </c>
      <c r="CT129" s="18" t="str">
        <f>IFERROR(IF(VLOOKUP(E118,CR116:CX125,3,0)="なし","",VLOOKUP(E118,CR116:CX125,3,0)),"")</f>
        <v/>
      </c>
      <c r="CU129" s="18" t="str">
        <f>IFERROR(IF(VLOOKUP(E120,CR116:CX125,3,0)="なし","",VLOOKUP(E120,CR116:CX125,3,0)),"")</f>
        <v/>
      </c>
      <c r="CW129" s="22"/>
    </row>
    <row r="130" spans="5:101" ht="8.15" hidden="1" customHeight="1" x14ac:dyDescent="0.15">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Q130" s="21"/>
      <c r="CR130" s="21"/>
      <c r="CS130" s="18" t="str">
        <f>IFERROR(IF(VLOOKUP(E116,CR116:CX125,4,0)="なし","",VLOOKUP(E116,CR116:CX125,4,0)),"")</f>
        <v/>
      </c>
      <c r="CT130" s="18" t="str">
        <f>IFERROR(IF(VLOOKUP(E118,CR116:CX125,4,0)="なし","",VLOOKUP(E118,CR116:CX125,4,0)),"")</f>
        <v/>
      </c>
      <c r="CU130" s="18" t="str">
        <f>IFERROR(IF(VLOOKUP(E120,CR116:CX125,4,0)="なし","",VLOOKUP(E120,CR116:CX125,4,0)),"")</f>
        <v/>
      </c>
      <c r="CW130" s="22"/>
    </row>
    <row r="131" spans="5:101" ht="8.15" hidden="1" customHeight="1" x14ac:dyDescent="0.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S131" s="18" t="str">
        <f>IFERROR(IF(VLOOKUP(E116,CR116:CX125,5,0)="なし","",VLOOKUP(E116,CR116:CX125,5,0)),"")</f>
        <v/>
      </c>
      <c r="CT131" s="18" t="str">
        <f>IFERROR(IF(VLOOKUP(E118,CR116:CX125,5,0)="なし","",VLOOKUP(E118,CR116:CX125,5,0)),"")</f>
        <v/>
      </c>
      <c r="CU131" s="18" t="str">
        <f>IFERROR(IF(VLOOKUP(E120,CR116:CX125,5,0)="なし","",VLOOKUP(E120,CR116:CX125,5,0)),"")</f>
        <v/>
      </c>
    </row>
    <row r="132" spans="5:101" ht="8.15" hidden="1" customHeight="1" x14ac:dyDescent="0.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S132" s="18" t="str">
        <f>IFERROR(IF(VLOOKUP(E116,CR116:CX125,6,0)="なし","",VLOOKUP(E116,CR116:CX125,6,0)),"")</f>
        <v/>
      </c>
      <c r="CT132" s="18" t="str">
        <f>IFERROR(IF(VLOOKUP(E118,CR116:CX125,6,0)="なし","",VLOOKUP(E118,CR116:CX125,6,0)),"")</f>
        <v/>
      </c>
      <c r="CU132" s="18" t="str">
        <f>IFERROR(IF(VLOOKUP(E120,CR116:CX125,6,0)="なし","",VLOOKUP(E120,CR116:CX125,6,0)),"")</f>
        <v/>
      </c>
    </row>
    <row r="133" spans="5:101" ht="8.15" hidden="1" customHeight="1" x14ac:dyDescent="0.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S133" s="18" t="str">
        <f>IFERROR(IF(VLOOKUP(E116,CR116:CX125,6,0)="なし","",VLOOKUP(E116,CR116:CX125,7,0)),"")</f>
        <v/>
      </c>
      <c r="CT133" s="18" t="str">
        <f>IFERROR(IF(VLOOKUP(E118,CR116:CX125,6,0)="なし","",VLOOKUP(E118,CR116:CX125,7,0)),"")</f>
        <v/>
      </c>
      <c r="CU133" s="18" t="str">
        <f>IFERROR(IF(VLOOKUP(E120,CR116:CX125,6,0)="なし","",VLOOKUP(E120,CR116:CX125,7,0)),"")</f>
        <v/>
      </c>
    </row>
    <row r="134" spans="5:101" ht="8.15" hidden="1" customHeight="1" x14ac:dyDescent="0.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row>
    <row r="135" spans="5:101" ht="8.15" hidden="1" customHeight="1" x14ac:dyDescent="0.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row>
    <row r="136" spans="5:101" ht="8.15" hidden="1" customHeight="1" x14ac:dyDescent="0.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row>
    <row r="137" spans="5:101" ht="8.15" hidden="1" customHeight="1" x14ac:dyDescent="0.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row>
    <row r="138" spans="5:101" ht="8.15" hidden="1" customHeight="1" x14ac:dyDescent="0.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row>
    <row r="139" spans="5:101" ht="8.15" hidden="1" customHeight="1" x14ac:dyDescent="0.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row>
    <row r="140" spans="5:101" ht="8.15" hidden="1" customHeight="1" x14ac:dyDescent="0.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row>
    <row r="141" spans="5:101" ht="8.15" hidden="1" customHeight="1" x14ac:dyDescent="0.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row>
    <row r="142" spans="5:101" ht="8.15" hidden="1" customHeight="1" x14ac:dyDescent="0.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row>
    <row r="143" spans="5:101" ht="8.15" hidden="1" customHeight="1" x14ac:dyDescent="0.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row>
    <row r="144" spans="5:101" ht="8.15" hidden="1" customHeight="1" x14ac:dyDescent="0.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row>
    <row r="145" spans="5:85" ht="8.15" hidden="1" customHeight="1" x14ac:dyDescent="0.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row>
    <row r="146" spans="5:85" ht="8.15" hidden="1" customHeight="1" x14ac:dyDescent="0.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row>
    <row r="147" spans="5:85" ht="8.15" hidden="1" customHeight="1" x14ac:dyDescent="0.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row>
    <row r="148" spans="5:85" ht="8.15" hidden="1" customHeight="1" x14ac:dyDescent="0.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row>
    <row r="149" spans="5:85" ht="8.15" hidden="1" customHeight="1" x14ac:dyDescent="0.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5:85" ht="8.15" hidden="1" customHeight="1" x14ac:dyDescent="0.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row>
    <row r="151" spans="5:85" ht="8.15" hidden="1" customHeight="1" x14ac:dyDescent="0.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row>
    <row r="152" spans="5:85" ht="8.15" hidden="1" customHeight="1" x14ac:dyDescent="0.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row>
    <row r="153" spans="5:85" ht="8.15" hidden="1" customHeight="1" x14ac:dyDescent="0.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row>
    <row r="154" spans="5:85" ht="8.15" hidden="1" customHeight="1" x14ac:dyDescent="0.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row>
    <row r="155" spans="5:85" ht="8.15" hidden="1" customHeight="1" x14ac:dyDescent="0.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row>
    <row r="156" spans="5:85" ht="8.15" hidden="1" customHeight="1" x14ac:dyDescent="0.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row>
    <row r="157" spans="5:85" ht="8.15" hidden="1" customHeight="1" x14ac:dyDescent="0.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row>
    <row r="158" spans="5:85" ht="8.15" hidden="1" customHeight="1" x14ac:dyDescent="0.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row>
    <row r="159" spans="5:85" ht="8.15" hidden="1" customHeight="1" x14ac:dyDescent="0.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row>
    <row r="160" spans="5:85" ht="8.15" hidden="1" customHeight="1" x14ac:dyDescent="0.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row>
    <row r="161" spans="5:85" ht="8.15" hidden="1" customHeight="1" x14ac:dyDescent="0.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row>
    <row r="162" spans="5:85" ht="8.15" hidden="1" customHeight="1" x14ac:dyDescent="0.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row>
    <row r="163" spans="5:85" ht="8.15" hidden="1" customHeight="1" x14ac:dyDescent="0.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row>
    <row r="164" spans="5:85" ht="8.15" hidden="1" customHeight="1" x14ac:dyDescent="0.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row>
    <row r="165" spans="5:85" ht="8.15" hidden="1" customHeight="1" x14ac:dyDescent="0.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row>
    <row r="166" spans="5:85" ht="8.15" hidden="1" customHeight="1" x14ac:dyDescent="0.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row>
    <row r="167" spans="5:85" ht="8.15" hidden="1" customHeight="1" x14ac:dyDescent="0.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row>
    <row r="168" spans="5:85" ht="8.15" hidden="1" customHeight="1" x14ac:dyDescent="0.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row>
    <row r="169" spans="5:85" ht="8.15" hidden="1" customHeight="1" x14ac:dyDescent="0.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row>
    <row r="170" spans="5:85" ht="8.15" hidden="1" customHeight="1" x14ac:dyDescent="0.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row>
    <row r="171" spans="5:85" ht="8.15" hidden="1" customHeight="1" x14ac:dyDescent="0.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row>
    <row r="172" spans="5:85" ht="8.15" hidden="1" customHeight="1" x14ac:dyDescent="0.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row>
    <row r="173" spans="5:85" ht="8.15" hidden="1" customHeight="1" x14ac:dyDescent="0.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row>
    <row r="174" spans="5:85" ht="8.15" hidden="1" customHeight="1" x14ac:dyDescent="0.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row>
    <row r="175" spans="5:85" ht="8.15" hidden="1" customHeight="1" x14ac:dyDescent="0.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row>
    <row r="176" spans="5:85" ht="8.15" hidden="1" customHeight="1" x14ac:dyDescent="0.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row>
    <row r="177" spans="5:85" ht="8.15" hidden="1" customHeight="1" x14ac:dyDescent="0.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row>
    <row r="178" spans="5:85" ht="8.15" hidden="1" customHeight="1" x14ac:dyDescent="0.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row>
    <row r="179" spans="5:85" ht="8.15" hidden="1" customHeight="1" x14ac:dyDescent="0.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row>
    <row r="180" spans="5:85" ht="8.15" hidden="1" customHeight="1" x14ac:dyDescent="0.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row>
    <row r="181" spans="5:85" ht="8.15" hidden="1" customHeight="1" x14ac:dyDescent="0.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row>
    <row r="182" spans="5:85" ht="8.15" hidden="1" customHeight="1" x14ac:dyDescent="0.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row>
    <row r="183" spans="5:85" ht="8.15" hidden="1" customHeight="1" x14ac:dyDescent="0.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row>
    <row r="184" spans="5:85" ht="8.15" hidden="1" customHeight="1" x14ac:dyDescent="0.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row>
    <row r="185" spans="5:85" ht="8.15" hidden="1" customHeight="1" x14ac:dyDescent="0.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row>
    <row r="186" spans="5:85" ht="8.15" hidden="1" customHeight="1" x14ac:dyDescent="0.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row>
    <row r="187" spans="5:85" ht="8.15" hidden="1" customHeight="1" x14ac:dyDescent="0.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row>
    <row r="188" spans="5:85" ht="8.15" hidden="1" customHeight="1" x14ac:dyDescent="0.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row>
    <row r="189" spans="5:85" ht="8.15" hidden="1" customHeight="1" x14ac:dyDescent="0.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row>
    <row r="190" spans="5:85" ht="8.15" hidden="1" customHeight="1" x14ac:dyDescent="0.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row>
    <row r="191" spans="5:85" ht="8.15" hidden="1" customHeight="1" x14ac:dyDescent="0.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row>
    <row r="192" spans="5:85" ht="8.15" hidden="1" customHeight="1" x14ac:dyDescent="0.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row>
    <row r="193" spans="5:85" ht="8.15" hidden="1" customHeight="1" x14ac:dyDescent="0.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row>
    <row r="194" spans="5:85" ht="8.15" hidden="1" customHeight="1" x14ac:dyDescent="0.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row>
    <row r="195" spans="5:85" ht="8.15" hidden="1" customHeight="1" x14ac:dyDescent="0.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row>
    <row r="196" spans="5:85" ht="8.15" hidden="1" customHeight="1" x14ac:dyDescent="0.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row>
    <row r="197" spans="5:85" ht="8.15" hidden="1" customHeight="1" x14ac:dyDescent="0.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row>
    <row r="198" spans="5:85" ht="8.15" hidden="1" customHeight="1" x14ac:dyDescent="0.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row>
    <row r="199" spans="5:85" ht="8.15" hidden="1" customHeight="1" x14ac:dyDescent="0.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row>
    <row r="200" spans="5:85" ht="8.15" hidden="1" customHeight="1" x14ac:dyDescent="0.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row>
    <row r="201" spans="5:85" ht="8.15" hidden="1" customHeight="1" x14ac:dyDescent="0.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row>
    <row r="202" spans="5:85" ht="8.15" hidden="1" customHeight="1" x14ac:dyDescent="0.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row>
    <row r="203" spans="5:85" ht="8.15" hidden="1" customHeight="1" x14ac:dyDescent="0.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row>
    <row r="204" spans="5:85" ht="8.15" hidden="1" customHeight="1" x14ac:dyDescent="0.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row>
    <row r="205" spans="5:85" ht="8.15" hidden="1" customHeight="1" x14ac:dyDescent="0.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row>
    <row r="206" spans="5:85" ht="8.15" hidden="1" customHeight="1" x14ac:dyDescent="0.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row>
    <row r="207" spans="5:85" ht="8.15" hidden="1" customHeight="1" x14ac:dyDescent="0.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row>
    <row r="208" spans="5:85" ht="8.15" hidden="1" customHeight="1" x14ac:dyDescent="0.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row>
    <row r="209" spans="5:85" ht="8.15" hidden="1" customHeight="1" x14ac:dyDescent="0.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row>
    <row r="210" spans="5:85" ht="8.15" hidden="1" customHeight="1" x14ac:dyDescent="0.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row>
    <row r="211" spans="5:85" ht="8.15" hidden="1" customHeight="1" x14ac:dyDescent="0.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row>
    <row r="212" spans="5:85" ht="8.15" hidden="1" customHeight="1" x14ac:dyDescent="0.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row>
    <row r="213" spans="5:85" ht="8.15" hidden="1" customHeight="1" x14ac:dyDescent="0.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row>
    <row r="214" spans="5:85" ht="8.15" hidden="1" customHeight="1" x14ac:dyDescent="0.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row>
    <row r="215" spans="5:85" ht="8.15" hidden="1" customHeight="1" x14ac:dyDescent="0.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row>
    <row r="216" spans="5:85" ht="8.15" hidden="1" customHeight="1" x14ac:dyDescent="0.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row>
    <row r="217" spans="5:85" ht="8.15" hidden="1" customHeight="1" x14ac:dyDescent="0.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row>
    <row r="218" spans="5:85" ht="8.15" hidden="1" customHeight="1" x14ac:dyDescent="0.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row>
    <row r="219" spans="5:85" ht="8.15" hidden="1" customHeight="1" x14ac:dyDescent="0.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row>
    <row r="220" spans="5:85" ht="8.15" hidden="1" customHeight="1" x14ac:dyDescent="0.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row>
    <row r="221" spans="5:85" ht="8.15" hidden="1" customHeight="1" x14ac:dyDescent="0.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row>
    <row r="222" spans="5:85" ht="8.15" hidden="1" customHeight="1" x14ac:dyDescent="0.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row>
    <row r="223" spans="5:85" ht="8.15" hidden="1" customHeight="1" x14ac:dyDescent="0.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row>
    <row r="224" spans="5:85" ht="8.15" hidden="1" customHeight="1" x14ac:dyDescent="0.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row>
    <row r="225" spans="5:85" ht="8.15" hidden="1" customHeight="1" x14ac:dyDescent="0.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row>
    <row r="226" spans="5:85" ht="8.15" hidden="1" customHeight="1" x14ac:dyDescent="0.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row>
    <row r="227" spans="5:85" ht="8.15" hidden="1" customHeight="1" x14ac:dyDescent="0.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row>
    <row r="228" spans="5:85" ht="8.15" hidden="1" customHeight="1" x14ac:dyDescent="0.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row>
    <row r="229" spans="5:85" ht="8.15" hidden="1" customHeight="1" x14ac:dyDescent="0.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row>
    <row r="230" spans="5:85" ht="8.15" hidden="1" customHeight="1" x14ac:dyDescent="0.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row>
    <row r="231" spans="5:85" ht="8.15" hidden="1" customHeight="1" x14ac:dyDescent="0.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row>
    <row r="232" spans="5:85" ht="8.15" hidden="1" customHeight="1" x14ac:dyDescent="0.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row>
    <row r="233" spans="5:85" ht="8.15" hidden="1" customHeight="1" x14ac:dyDescent="0.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row>
    <row r="234" spans="5:85" ht="8.15" hidden="1" customHeight="1" x14ac:dyDescent="0.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row>
    <row r="235" spans="5:85" ht="8.15" hidden="1" customHeight="1" x14ac:dyDescent="0.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row>
    <row r="236" spans="5:85" ht="8.15" hidden="1" customHeight="1" x14ac:dyDescent="0.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row>
    <row r="237" spans="5:85" ht="8.15" hidden="1" customHeight="1" x14ac:dyDescent="0.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row>
    <row r="238" spans="5:85" ht="8.15" hidden="1" customHeight="1" x14ac:dyDescent="0.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row>
    <row r="239" spans="5:85" ht="8.15" hidden="1" customHeight="1" x14ac:dyDescent="0.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row>
    <row r="240" spans="5:85" ht="8.15" hidden="1" customHeight="1" x14ac:dyDescent="0.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row>
    <row r="241" spans="5:85" ht="8.15" hidden="1" customHeight="1" x14ac:dyDescent="0.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row>
    <row r="242" spans="5:85" ht="8.15" hidden="1" customHeight="1" x14ac:dyDescent="0.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row>
    <row r="243" spans="5:85" ht="8.15" hidden="1" customHeight="1" x14ac:dyDescent="0.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row>
    <row r="244" spans="5:85" ht="8.15" hidden="1" customHeight="1" x14ac:dyDescent="0.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row>
    <row r="245" spans="5:85" ht="8.15" hidden="1" customHeight="1" x14ac:dyDescent="0.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row>
    <row r="246" spans="5:85" ht="8.15" hidden="1" customHeight="1" x14ac:dyDescent="0.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row>
    <row r="247" spans="5:85" ht="8.15" hidden="1" customHeight="1" x14ac:dyDescent="0.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row>
    <row r="248" spans="5:85" ht="8.15" hidden="1" customHeight="1" x14ac:dyDescent="0.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row>
    <row r="249" spans="5:85" ht="8.15" hidden="1" customHeight="1" x14ac:dyDescent="0.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row>
    <row r="250" spans="5:85" ht="8.15" hidden="1" customHeight="1" x14ac:dyDescent="0.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row>
    <row r="251" spans="5:85" ht="8.15" hidden="1" customHeight="1" x14ac:dyDescent="0.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row>
    <row r="252" spans="5:85" ht="8.15" hidden="1" customHeight="1" x14ac:dyDescent="0.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row>
    <row r="253" spans="5:85" ht="8.15" hidden="1" customHeight="1" x14ac:dyDescent="0.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row>
    <row r="254" spans="5:85" ht="8.15" hidden="1" customHeight="1" x14ac:dyDescent="0.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row>
    <row r="255" spans="5:85" ht="8.15" hidden="1" customHeight="1" x14ac:dyDescent="0.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row>
    <row r="256" spans="5:85" ht="8.15" hidden="1" customHeight="1" x14ac:dyDescent="0.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row>
    <row r="257" spans="5:85" ht="8.15" hidden="1" customHeight="1" x14ac:dyDescent="0.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row>
    <row r="258" spans="5:85" ht="8.15" hidden="1" customHeight="1" x14ac:dyDescent="0.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row>
    <row r="259" spans="5:85" ht="8.15" hidden="1" customHeight="1" x14ac:dyDescent="0.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row>
    <row r="260" spans="5:85" ht="8.15" hidden="1" customHeight="1" x14ac:dyDescent="0.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row>
    <row r="261" spans="5:85" ht="8.15" hidden="1" customHeight="1" x14ac:dyDescent="0.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row>
    <row r="262" spans="5:85" ht="8.15" hidden="1" customHeight="1" x14ac:dyDescent="0.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row>
    <row r="263" spans="5:85" ht="8.15" hidden="1" customHeight="1" x14ac:dyDescent="0.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row>
    <row r="264" spans="5:85" ht="8.15" hidden="1" customHeight="1" x14ac:dyDescent="0.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row>
    <row r="265" spans="5:85" ht="8.15" hidden="1" customHeight="1" x14ac:dyDescent="0.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row>
    <row r="266" spans="5:85" ht="8.15" hidden="1" customHeight="1" x14ac:dyDescent="0.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5:85" ht="8.15" hidden="1" customHeight="1" x14ac:dyDescent="0.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5:85" ht="8.15" hidden="1" customHeight="1" x14ac:dyDescent="0.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5:85" ht="8.15" hidden="1" customHeight="1" x14ac:dyDescent="0.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5:85" ht="8.15" hidden="1" customHeight="1" x14ac:dyDescent="0.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5:85" ht="8.15" hidden="1" customHeight="1" x14ac:dyDescent="0.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row>
    <row r="272" spans="5:85" ht="8.15" hidden="1" customHeight="1" x14ac:dyDescent="0.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row>
    <row r="273" spans="5:85" ht="8.15" hidden="1" customHeight="1" x14ac:dyDescent="0.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row>
    <row r="274" spans="5:85" ht="8.15" hidden="1" customHeight="1" x14ac:dyDescent="0.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row>
    <row r="275" spans="5:85" ht="8.15" hidden="1" customHeight="1" x14ac:dyDescent="0.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row>
    <row r="276" spans="5:85" ht="8.15" hidden="1" customHeight="1" x14ac:dyDescent="0.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row>
    <row r="277" spans="5:85" ht="8.15" hidden="1" customHeight="1" x14ac:dyDescent="0.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row>
    <row r="278" spans="5:85" ht="8.15" hidden="1" customHeight="1" x14ac:dyDescent="0.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row>
    <row r="279" spans="5:85" ht="8.15" hidden="1" customHeight="1" x14ac:dyDescent="0.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row>
    <row r="280" spans="5:85" ht="8.15" hidden="1" customHeight="1" x14ac:dyDescent="0.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row>
    <row r="281" spans="5:85" ht="8.15" hidden="1" customHeight="1" x14ac:dyDescent="0.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row>
    <row r="282" spans="5:85" ht="8.15" hidden="1" customHeight="1" x14ac:dyDescent="0.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row>
    <row r="283" spans="5:85" ht="8.15" hidden="1" customHeight="1" x14ac:dyDescent="0.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row>
    <row r="284" spans="5:85" ht="8.15" hidden="1" customHeight="1" x14ac:dyDescent="0.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row>
    <row r="285" spans="5:85" ht="8.15" hidden="1" customHeight="1" x14ac:dyDescent="0.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row>
    <row r="286" spans="5:85" ht="8.15" hidden="1" customHeight="1" x14ac:dyDescent="0.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row>
    <row r="287" spans="5:85" ht="8.15" hidden="1" customHeight="1" x14ac:dyDescent="0.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row>
    <row r="288" spans="5:85" ht="8.15" hidden="1" customHeight="1" x14ac:dyDescent="0.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row>
    <row r="289" spans="5:85" ht="8.15" hidden="1" customHeight="1" x14ac:dyDescent="0.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row>
    <row r="290" spans="5:85" ht="8.15" hidden="1" customHeight="1" x14ac:dyDescent="0.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row>
    <row r="291" spans="5:85" ht="8.15" hidden="1" customHeight="1" x14ac:dyDescent="0.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row>
    <row r="292" spans="5:85" ht="8.15" hidden="1" customHeight="1" x14ac:dyDescent="0.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row>
    <row r="293" spans="5:85" ht="8.15" hidden="1" customHeight="1" x14ac:dyDescent="0.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row>
    <row r="294" spans="5:85" ht="8.15" hidden="1" customHeight="1" x14ac:dyDescent="0.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row>
    <row r="295" spans="5:85" ht="8.15" hidden="1" customHeight="1" x14ac:dyDescent="0.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row>
    <row r="296" spans="5:85" ht="8.15" hidden="1" customHeight="1" x14ac:dyDescent="0.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row>
    <row r="297" spans="5:85" ht="8.15" hidden="1" customHeight="1" x14ac:dyDescent="0.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row>
    <row r="298" spans="5:85" ht="8.15" hidden="1" customHeight="1" x14ac:dyDescent="0.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row>
    <row r="299" spans="5:85" ht="8.15" hidden="1" customHeight="1" x14ac:dyDescent="0.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row>
    <row r="300" spans="5:85" ht="8.15" hidden="1" customHeight="1" x14ac:dyDescent="0.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row>
    <row r="301" spans="5:85" ht="8.15" hidden="1" customHeight="1" x14ac:dyDescent="0.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row>
    <row r="302" spans="5:85" ht="8.15" hidden="1" customHeight="1" x14ac:dyDescent="0.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row>
    <row r="303" spans="5:85" ht="8.15" hidden="1" customHeight="1" x14ac:dyDescent="0.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row>
    <row r="304" spans="5:85" ht="8.15" hidden="1" customHeight="1" x14ac:dyDescent="0.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row>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8.15" hidden="1" customHeight="1" x14ac:dyDescent="0.2"/>
    <row r="351" ht="8.15" hidden="1" customHeight="1" x14ac:dyDescent="0.2"/>
    <row r="352" ht="8.15" hidden="1" customHeight="1" x14ac:dyDescent="0.2"/>
    <row r="353" ht="8.15" hidden="1" customHeight="1" x14ac:dyDescent="0.2"/>
    <row r="354" ht="8.15" hidden="1" customHeight="1" x14ac:dyDescent="0.2"/>
    <row r="355" ht="8.15" hidden="1" customHeight="1" x14ac:dyDescent="0.2"/>
    <row r="356" ht="8.15" hidden="1" customHeight="1" x14ac:dyDescent="0.2"/>
    <row r="357" ht="8.15" hidden="1" customHeight="1" x14ac:dyDescent="0.2"/>
    <row r="358" ht="8.15" hidden="1" customHeight="1" x14ac:dyDescent="0.2"/>
    <row r="359" ht="8.15" hidden="1" customHeight="1" x14ac:dyDescent="0.2"/>
    <row r="360" ht="8.15" hidden="1" customHeight="1" x14ac:dyDescent="0.2"/>
    <row r="361" ht="8.15" hidden="1" customHeight="1" x14ac:dyDescent="0.2"/>
    <row r="362" ht="8.15" hidden="1" customHeight="1" x14ac:dyDescent="0.2"/>
    <row r="363" ht="8.15" hidden="1" customHeight="1" x14ac:dyDescent="0.2"/>
    <row r="364" ht="8.15" hidden="1" customHeight="1" x14ac:dyDescent="0.2"/>
    <row r="365" ht="8.15" hidden="1" customHeight="1" x14ac:dyDescent="0.2"/>
    <row r="366" ht="8.15" hidden="1" customHeight="1" x14ac:dyDescent="0.2"/>
    <row r="367" ht="8.15" hidden="1" customHeight="1" x14ac:dyDescent="0.2"/>
    <row r="368"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x14ac:dyDescent="0.2"/>
  </sheetData>
  <sheetProtection algorithmName="SHA-512" hashValue="AdtUQxrAwbR21YFhxe9SEB+7eGhtyKspHMOhYW+Ls33kpYLSMgcWiCxPPAExteVksFDhjwJVZPLJJOrMFJLxcQ==" saltValue="kBA5CzDyYO7q0/bWj/TX+w==" spinCount="100000" sheet="1" formatCells="0"/>
  <mergeCells count="292">
    <mergeCell ref="BU49:BW50"/>
    <mergeCell ref="BU64:BW65"/>
    <mergeCell ref="CQ116:CQ117"/>
    <mergeCell ref="CQ118:CQ119"/>
    <mergeCell ref="CQ120:CQ121"/>
    <mergeCell ref="E120:G121"/>
    <mergeCell ref="H120:X121"/>
    <mergeCell ref="Y120:AK121"/>
    <mergeCell ref="AL120:BH121"/>
    <mergeCell ref="BI120:CB121"/>
    <mergeCell ref="CC120:CG121"/>
    <mergeCell ref="E118:G119"/>
    <mergeCell ref="H118:X119"/>
    <mergeCell ref="Y118:AK119"/>
    <mergeCell ref="AL118:BH119"/>
    <mergeCell ref="BI118:CB119"/>
    <mergeCell ref="CC118:CG119"/>
    <mergeCell ref="E116:G117"/>
    <mergeCell ref="H116:X117"/>
    <mergeCell ref="Y116:AK117"/>
    <mergeCell ref="AL116:BH117"/>
    <mergeCell ref="BI116:CB117"/>
    <mergeCell ref="CC116:CG117"/>
    <mergeCell ref="E107:CG110"/>
    <mergeCell ref="E111:CG112"/>
    <mergeCell ref="E113:G115"/>
    <mergeCell ref="H113:X115"/>
    <mergeCell ref="Y113:AK115"/>
    <mergeCell ref="AL113:BH115"/>
    <mergeCell ref="BI113:CB115"/>
    <mergeCell ref="CC113:CG115"/>
    <mergeCell ref="BO102:BS103"/>
    <mergeCell ref="BT102:BV103"/>
    <mergeCell ref="BX102:CB106"/>
    <mergeCell ref="CC102:CG106"/>
    <mergeCell ref="CH102:CK106"/>
    <mergeCell ref="AL104:BH106"/>
    <mergeCell ref="BJ104:BN105"/>
    <mergeCell ref="BO104:BS105"/>
    <mergeCell ref="BT104:BV105"/>
    <mergeCell ref="E102:G106"/>
    <mergeCell ref="H102:M106"/>
    <mergeCell ref="N102:X106"/>
    <mergeCell ref="Y102:AK106"/>
    <mergeCell ref="AL102:BH103"/>
    <mergeCell ref="BJ102:BN103"/>
    <mergeCell ref="BI97:BW98"/>
    <mergeCell ref="BX97:CB101"/>
    <mergeCell ref="CC97:CG101"/>
    <mergeCell ref="CH97:CK101"/>
    <mergeCell ref="AL99:BH101"/>
    <mergeCell ref="BL99:BR100"/>
    <mergeCell ref="BS99:BV100"/>
    <mergeCell ref="AL95:BH96"/>
    <mergeCell ref="E97:G101"/>
    <mergeCell ref="H97:M101"/>
    <mergeCell ref="N97:X101"/>
    <mergeCell ref="Y97:AK101"/>
    <mergeCell ref="AL97:BH98"/>
    <mergeCell ref="E86:G96"/>
    <mergeCell ref="H86:M96"/>
    <mergeCell ref="CH86:CK90"/>
    <mergeCell ref="N91:X96"/>
    <mergeCell ref="Y91:AK96"/>
    <mergeCell ref="AL91:BH94"/>
    <mergeCell ref="BX91:CB96"/>
    <mergeCell ref="CC91:CG96"/>
    <mergeCell ref="CH91:CK96"/>
    <mergeCell ref="BI92:BL93"/>
    <mergeCell ref="BM92:BN93"/>
    <mergeCell ref="BO92:BP93"/>
    <mergeCell ref="BQ92:BT93"/>
    <mergeCell ref="BU92:BW93"/>
    <mergeCell ref="BI94:BL95"/>
    <mergeCell ref="BM94:BN95"/>
    <mergeCell ref="BO94:BP95"/>
    <mergeCell ref="BQ94:BT95"/>
    <mergeCell ref="BU94:BW95"/>
    <mergeCell ref="N86:X90"/>
    <mergeCell ref="Y86:AK90"/>
    <mergeCell ref="AL86:BH90"/>
    <mergeCell ref="E78:G85"/>
    <mergeCell ref="H78:M85"/>
    <mergeCell ref="BI86:BW90"/>
    <mergeCell ref="BX78:CB80"/>
    <mergeCell ref="CC78:CG80"/>
    <mergeCell ref="CH78:CK80"/>
    <mergeCell ref="N81:X85"/>
    <mergeCell ref="Y81:AK85"/>
    <mergeCell ref="AL81:BH85"/>
    <mergeCell ref="BI81:BL82"/>
    <mergeCell ref="BM81:BS82"/>
    <mergeCell ref="BT81:BV82"/>
    <mergeCell ref="BX81:CB85"/>
    <mergeCell ref="N78:X80"/>
    <mergeCell ref="Y78:AK80"/>
    <mergeCell ref="AL78:BH80"/>
    <mergeCell ref="BI78:BW80"/>
    <mergeCell ref="CC81:CG85"/>
    <mergeCell ref="CH81:CK85"/>
    <mergeCell ref="BI83:BL84"/>
    <mergeCell ref="BM83:BS84"/>
    <mergeCell ref="BT83:BV84"/>
    <mergeCell ref="BX87:CB90"/>
    <mergeCell ref="CC87:CG90"/>
    <mergeCell ref="CH67:CK69"/>
    <mergeCell ref="N70:X77"/>
    <mergeCell ref="Y70:AK72"/>
    <mergeCell ref="AL70:BH72"/>
    <mergeCell ref="BI70:BN71"/>
    <mergeCell ref="BO70:BT71"/>
    <mergeCell ref="BX70:CB72"/>
    <mergeCell ref="CC70:CG72"/>
    <mergeCell ref="CH70:CK72"/>
    <mergeCell ref="BU71:BW72"/>
    <mergeCell ref="BX73:CB77"/>
    <mergeCell ref="CC73:CG77"/>
    <mergeCell ref="CH73:CK77"/>
    <mergeCell ref="BI75:BL76"/>
    <mergeCell ref="BM75:BR76"/>
    <mergeCell ref="BS75:BV76"/>
    <mergeCell ref="BW75:BW76"/>
    <mergeCell ref="Y73:AK77"/>
    <mergeCell ref="AL73:BH77"/>
    <mergeCell ref="BI73:BL74"/>
    <mergeCell ref="BM73:BR74"/>
    <mergeCell ref="BS73:BV74"/>
    <mergeCell ref="BW73:BW74"/>
    <mergeCell ref="N67:X69"/>
    <mergeCell ref="Y67:AK69"/>
    <mergeCell ref="AL67:BH69"/>
    <mergeCell ref="BI67:BV69"/>
    <mergeCell ref="BX67:CB69"/>
    <mergeCell ref="CC67:CG69"/>
    <mergeCell ref="N64:X66"/>
    <mergeCell ref="Y64:AK66"/>
    <mergeCell ref="AL64:BH66"/>
    <mergeCell ref="BI64:BN65"/>
    <mergeCell ref="BO64:BO65"/>
    <mergeCell ref="BP64:BT65"/>
    <mergeCell ref="CH59:CK63"/>
    <mergeCell ref="BI61:BK62"/>
    <mergeCell ref="BL61:BS62"/>
    <mergeCell ref="BT61:BW62"/>
    <mergeCell ref="BX55:CB58"/>
    <mergeCell ref="CC55:CG58"/>
    <mergeCell ref="CH55:CK58"/>
    <mergeCell ref="BM56:BV57"/>
    <mergeCell ref="BX64:CB66"/>
    <mergeCell ref="CC64:CG66"/>
    <mergeCell ref="CH64:CK66"/>
    <mergeCell ref="N59:X63"/>
    <mergeCell ref="Y59:AK63"/>
    <mergeCell ref="AL59:BH63"/>
    <mergeCell ref="BI59:BK60"/>
    <mergeCell ref="BL59:BS60"/>
    <mergeCell ref="BT52:BV53"/>
    <mergeCell ref="BX52:CB54"/>
    <mergeCell ref="CC52:CG54"/>
    <mergeCell ref="BT59:BW60"/>
    <mergeCell ref="BX59:CB63"/>
    <mergeCell ref="CC59:CG63"/>
    <mergeCell ref="AL45:BH47"/>
    <mergeCell ref="CH52:CK54"/>
    <mergeCell ref="E55:G77"/>
    <mergeCell ref="H55:M77"/>
    <mergeCell ref="N55:X58"/>
    <mergeCell ref="Y55:AK58"/>
    <mergeCell ref="AL55:BH56"/>
    <mergeCell ref="BI55:BL56"/>
    <mergeCell ref="BX48:CB51"/>
    <mergeCell ref="CC48:CG51"/>
    <mergeCell ref="CH48:CK51"/>
    <mergeCell ref="BO49:BT50"/>
    <mergeCell ref="N52:X54"/>
    <mergeCell ref="Y52:AK54"/>
    <mergeCell ref="AL52:BH54"/>
    <mergeCell ref="BI52:BL53"/>
    <mergeCell ref="BN52:BS53"/>
    <mergeCell ref="E48:G54"/>
    <mergeCell ref="H48:M54"/>
    <mergeCell ref="N48:X51"/>
    <mergeCell ref="Y48:AK51"/>
    <mergeCell ref="AL48:BH51"/>
    <mergeCell ref="BI48:BN49"/>
    <mergeCell ref="AN57:BF58"/>
    <mergeCell ref="CH33:CK38"/>
    <mergeCell ref="BK36:BU37"/>
    <mergeCell ref="AL37:AR38"/>
    <mergeCell ref="AS37:BF38"/>
    <mergeCell ref="AT31:AZ32"/>
    <mergeCell ref="BA31:BE32"/>
    <mergeCell ref="E39:G47"/>
    <mergeCell ref="H39:M47"/>
    <mergeCell ref="N39:X42"/>
    <mergeCell ref="Y39:AK42"/>
    <mergeCell ref="AL39:BH42"/>
    <mergeCell ref="BX39:CB42"/>
    <mergeCell ref="BM45:BQ46"/>
    <mergeCell ref="BR45:BV46"/>
    <mergeCell ref="BM47:BT47"/>
    <mergeCell ref="CC39:CG42"/>
    <mergeCell ref="CH39:CK42"/>
    <mergeCell ref="N43:X47"/>
    <mergeCell ref="Y43:AK47"/>
    <mergeCell ref="AL43:BH44"/>
    <mergeCell ref="BI43:BM44"/>
    <mergeCell ref="BX43:CB47"/>
    <mergeCell ref="CC43:CG47"/>
    <mergeCell ref="CH43:CK47"/>
    <mergeCell ref="CH26:CK27"/>
    <mergeCell ref="N28:X32"/>
    <mergeCell ref="Y28:AK32"/>
    <mergeCell ref="AL28:BH30"/>
    <mergeCell ref="BX28:CB32"/>
    <mergeCell ref="CC28:CG32"/>
    <mergeCell ref="CH28:CK32"/>
    <mergeCell ref="BJ30:BN31"/>
    <mergeCell ref="BO30:BV31"/>
    <mergeCell ref="AL31:AR32"/>
    <mergeCell ref="E26:G32"/>
    <mergeCell ref="H26:M32"/>
    <mergeCell ref="N26:X27"/>
    <mergeCell ref="Y26:AK27"/>
    <mergeCell ref="AL26:BH27"/>
    <mergeCell ref="BI26:BW27"/>
    <mergeCell ref="BX26:CB27"/>
    <mergeCell ref="CC26:CG27"/>
    <mergeCell ref="E33:G38"/>
    <mergeCell ref="H33:M38"/>
    <mergeCell ref="N33:X38"/>
    <mergeCell ref="Y33:AK38"/>
    <mergeCell ref="AL33:BH36"/>
    <mergeCell ref="BI33:BV34"/>
    <mergeCell ref="BX33:CB38"/>
    <mergeCell ref="CC33:CG38"/>
    <mergeCell ref="CH18:CK23"/>
    <mergeCell ref="BJ21:BM22"/>
    <mergeCell ref="BN21:BU22"/>
    <mergeCell ref="AL22:AS23"/>
    <mergeCell ref="AU22:BD23"/>
    <mergeCell ref="N24:X25"/>
    <mergeCell ref="Y24:AK25"/>
    <mergeCell ref="AL24:BH25"/>
    <mergeCell ref="BI24:BW25"/>
    <mergeCell ref="BX24:CB25"/>
    <mergeCell ref="CC24:CG25"/>
    <mergeCell ref="CH24:CK25"/>
    <mergeCell ref="CC19:CG23"/>
    <mergeCell ref="BX16:CB17"/>
    <mergeCell ref="CC16:CG17"/>
    <mergeCell ref="Q11:Q12"/>
    <mergeCell ref="R11:AO12"/>
    <mergeCell ref="E18:G25"/>
    <mergeCell ref="H18:M25"/>
    <mergeCell ref="N18:X23"/>
    <mergeCell ref="Y18:AK23"/>
    <mergeCell ref="AL18:BH21"/>
    <mergeCell ref="E14:M17"/>
    <mergeCell ref="N14:X17"/>
    <mergeCell ref="Y14:AK17"/>
    <mergeCell ref="AL14:BH17"/>
    <mergeCell ref="BI14:BW17"/>
    <mergeCell ref="AT11:AY12"/>
    <mergeCell ref="AZ11:BB12"/>
    <mergeCell ref="BC11:BD12"/>
    <mergeCell ref="BE11:BF12"/>
    <mergeCell ref="BG11:BH12"/>
    <mergeCell ref="BI11:BJ12"/>
    <mergeCell ref="BX19:CB23"/>
    <mergeCell ref="BX14:CG15"/>
    <mergeCell ref="Q7:Q8"/>
    <mergeCell ref="R7:AO8"/>
    <mergeCell ref="E9:P10"/>
    <mergeCell ref="E11:P12"/>
    <mergeCell ref="AV7:BG8"/>
    <mergeCell ref="BH7:BM8"/>
    <mergeCell ref="E3:CG4"/>
    <mergeCell ref="Z5:AI6"/>
    <mergeCell ref="AJ5:AT6"/>
    <mergeCell ref="AU5:BE6"/>
    <mergeCell ref="BF5:BO6"/>
    <mergeCell ref="BP5:BR6"/>
    <mergeCell ref="E7:P8"/>
    <mergeCell ref="BN7:CG8"/>
    <mergeCell ref="Q9:Q10"/>
    <mergeCell ref="R9:AO10"/>
    <mergeCell ref="BQ11:BX12"/>
    <mergeCell ref="BY11:CD12"/>
    <mergeCell ref="CE11:CG12"/>
    <mergeCell ref="BN11:BO12"/>
    <mergeCell ref="BK11:BM12"/>
  </mergeCells>
  <phoneticPr fontId="20"/>
  <dataValidations count="19">
    <dataValidation type="list" allowBlank="1" showInputMessage="1" showErrorMessage="1" sqref="BL72:BT72 LH72:LP72 VD72:VL72 AEZ72:AFH72 AOV72:APD72 AYR72:AYZ72 BIN72:BIV72 BSJ72:BSR72 CCF72:CCN72 CMB72:CMJ72 CVX72:CWF72 DFT72:DGB72 DPP72:DPX72 DZL72:DZT72 EJH72:EJP72 ETD72:ETL72 FCZ72:FDH72 FMV72:FND72 FWR72:FWZ72 GGN72:GGV72 GQJ72:GQR72 HAF72:HAN72 HKB72:HKJ72 HTX72:HUF72 IDT72:IEB72 INP72:INX72 IXL72:IXT72 JHH72:JHP72 JRD72:JRL72 KAZ72:KBH72 KKV72:KLD72 KUR72:KUZ72 LEN72:LEV72 LOJ72:LOR72 LYF72:LYN72 MIB72:MIJ72 MRX72:MSF72 NBT72:NCB72 NLP72:NLX72 NVL72:NVT72 OFH72:OFP72 OPD72:OPL72 OYZ72:OZH72 PIV72:PJD72 PSR72:PSZ72 QCN72:QCV72 QMJ72:QMR72 QWF72:QWN72 RGB72:RGJ72 RPX72:RQF72 RZT72:SAB72 SJP72:SJX72 STL72:STT72 TDH72:TDP72 TND72:TNL72 TWZ72:TXH72 UGV72:UHD72 UQR72:UQZ72 VAN72:VAV72 VKJ72:VKR72 VUF72:VUN72 WEB72:WEJ72 WNX72:WOF72 WXT72:WYB72 BL65607:BT65607 LH65607:LP65607 VD65607:VL65607 AEZ65607:AFH65607 AOV65607:APD65607 AYR65607:AYZ65607 BIN65607:BIV65607 BSJ65607:BSR65607 CCF65607:CCN65607 CMB65607:CMJ65607 CVX65607:CWF65607 DFT65607:DGB65607 DPP65607:DPX65607 DZL65607:DZT65607 EJH65607:EJP65607 ETD65607:ETL65607 FCZ65607:FDH65607 FMV65607:FND65607 FWR65607:FWZ65607 GGN65607:GGV65607 GQJ65607:GQR65607 HAF65607:HAN65607 HKB65607:HKJ65607 HTX65607:HUF65607 IDT65607:IEB65607 INP65607:INX65607 IXL65607:IXT65607 JHH65607:JHP65607 JRD65607:JRL65607 KAZ65607:KBH65607 KKV65607:KLD65607 KUR65607:KUZ65607 LEN65607:LEV65607 LOJ65607:LOR65607 LYF65607:LYN65607 MIB65607:MIJ65607 MRX65607:MSF65607 NBT65607:NCB65607 NLP65607:NLX65607 NVL65607:NVT65607 OFH65607:OFP65607 OPD65607:OPL65607 OYZ65607:OZH65607 PIV65607:PJD65607 PSR65607:PSZ65607 QCN65607:QCV65607 QMJ65607:QMR65607 QWF65607:QWN65607 RGB65607:RGJ65607 RPX65607:RQF65607 RZT65607:SAB65607 SJP65607:SJX65607 STL65607:STT65607 TDH65607:TDP65607 TND65607:TNL65607 TWZ65607:TXH65607 UGV65607:UHD65607 UQR65607:UQZ65607 VAN65607:VAV65607 VKJ65607:VKR65607 VUF65607:VUN65607 WEB65607:WEJ65607 WNX65607:WOF65607 WXT65607:WYB65607 BL131143:BT131143 LH131143:LP131143 VD131143:VL131143 AEZ131143:AFH131143 AOV131143:APD131143 AYR131143:AYZ131143 BIN131143:BIV131143 BSJ131143:BSR131143 CCF131143:CCN131143 CMB131143:CMJ131143 CVX131143:CWF131143 DFT131143:DGB131143 DPP131143:DPX131143 DZL131143:DZT131143 EJH131143:EJP131143 ETD131143:ETL131143 FCZ131143:FDH131143 FMV131143:FND131143 FWR131143:FWZ131143 GGN131143:GGV131143 GQJ131143:GQR131143 HAF131143:HAN131143 HKB131143:HKJ131143 HTX131143:HUF131143 IDT131143:IEB131143 INP131143:INX131143 IXL131143:IXT131143 JHH131143:JHP131143 JRD131143:JRL131143 KAZ131143:KBH131143 KKV131143:KLD131143 KUR131143:KUZ131143 LEN131143:LEV131143 LOJ131143:LOR131143 LYF131143:LYN131143 MIB131143:MIJ131143 MRX131143:MSF131143 NBT131143:NCB131143 NLP131143:NLX131143 NVL131143:NVT131143 OFH131143:OFP131143 OPD131143:OPL131143 OYZ131143:OZH131143 PIV131143:PJD131143 PSR131143:PSZ131143 QCN131143:QCV131143 QMJ131143:QMR131143 QWF131143:QWN131143 RGB131143:RGJ131143 RPX131143:RQF131143 RZT131143:SAB131143 SJP131143:SJX131143 STL131143:STT131143 TDH131143:TDP131143 TND131143:TNL131143 TWZ131143:TXH131143 UGV131143:UHD131143 UQR131143:UQZ131143 VAN131143:VAV131143 VKJ131143:VKR131143 VUF131143:VUN131143 WEB131143:WEJ131143 WNX131143:WOF131143 WXT131143:WYB131143 BL196679:BT196679 LH196679:LP196679 VD196679:VL196679 AEZ196679:AFH196679 AOV196679:APD196679 AYR196679:AYZ196679 BIN196679:BIV196679 BSJ196679:BSR196679 CCF196679:CCN196679 CMB196679:CMJ196679 CVX196679:CWF196679 DFT196679:DGB196679 DPP196679:DPX196679 DZL196679:DZT196679 EJH196679:EJP196679 ETD196679:ETL196679 FCZ196679:FDH196679 FMV196679:FND196679 FWR196679:FWZ196679 GGN196679:GGV196679 GQJ196679:GQR196679 HAF196679:HAN196679 HKB196679:HKJ196679 HTX196679:HUF196679 IDT196679:IEB196679 INP196679:INX196679 IXL196679:IXT196679 JHH196679:JHP196679 JRD196679:JRL196679 KAZ196679:KBH196679 KKV196679:KLD196679 KUR196679:KUZ196679 LEN196679:LEV196679 LOJ196679:LOR196679 LYF196679:LYN196679 MIB196679:MIJ196679 MRX196679:MSF196679 NBT196679:NCB196679 NLP196679:NLX196679 NVL196679:NVT196679 OFH196679:OFP196679 OPD196679:OPL196679 OYZ196679:OZH196679 PIV196679:PJD196679 PSR196679:PSZ196679 QCN196679:QCV196679 QMJ196679:QMR196679 QWF196679:QWN196679 RGB196679:RGJ196679 RPX196679:RQF196679 RZT196679:SAB196679 SJP196679:SJX196679 STL196679:STT196679 TDH196679:TDP196679 TND196679:TNL196679 TWZ196679:TXH196679 UGV196679:UHD196679 UQR196679:UQZ196679 VAN196679:VAV196679 VKJ196679:VKR196679 VUF196679:VUN196679 WEB196679:WEJ196679 WNX196679:WOF196679 WXT196679:WYB196679 BL262215:BT262215 LH262215:LP262215 VD262215:VL262215 AEZ262215:AFH262215 AOV262215:APD262215 AYR262215:AYZ262215 BIN262215:BIV262215 BSJ262215:BSR262215 CCF262215:CCN262215 CMB262215:CMJ262215 CVX262215:CWF262215 DFT262215:DGB262215 DPP262215:DPX262215 DZL262215:DZT262215 EJH262215:EJP262215 ETD262215:ETL262215 FCZ262215:FDH262215 FMV262215:FND262215 FWR262215:FWZ262215 GGN262215:GGV262215 GQJ262215:GQR262215 HAF262215:HAN262215 HKB262215:HKJ262215 HTX262215:HUF262215 IDT262215:IEB262215 INP262215:INX262215 IXL262215:IXT262215 JHH262215:JHP262215 JRD262215:JRL262215 KAZ262215:KBH262215 KKV262215:KLD262215 KUR262215:KUZ262215 LEN262215:LEV262215 LOJ262215:LOR262215 LYF262215:LYN262215 MIB262215:MIJ262215 MRX262215:MSF262215 NBT262215:NCB262215 NLP262215:NLX262215 NVL262215:NVT262215 OFH262215:OFP262215 OPD262215:OPL262215 OYZ262215:OZH262215 PIV262215:PJD262215 PSR262215:PSZ262215 QCN262215:QCV262215 QMJ262215:QMR262215 QWF262215:QWN262215 RGB262215:RGJ262215 RPX262215:RQF262215 RZT262215:SAB262215 SJP262215:SJX262215 STL262215:STT262215 TDH262215:TDP262215 TND262215:TNL262215 TWZ262215:TXH262215 UGV262215:UHD262215 UQR262215:UQZ262215 VAN262215:VAV262215 VKJ262215:VKR262215 VUF262215:VUN262215 WEB262215:WEJ262215 WNX262215:WOF262215 WXT262215:WYB262215 BL327751:BT327751 LH327751:LP327751 VD327751:VL327751 AEZ327751:AFH327751 AOV327751:APD327751 AYR327751:AYZ327751 BIN327751:BIV327751 BSJ327751:BSR327751 CCF327751:CCN327751 CMB327751:CMJ327751 CVX327751:CWF327751 DFT327751:DGB327751 DPP327751:DPX327751 DZL327751:DZT327751 EJH327751:EJP327751 ETD327751:ETL327751 FCZ327751:FDH327751 FMV327751:FND327751 FWR327751:FWZ327751 GGN327751:GGV327751 GQJ327751:GQR327751 HAF327751:HAN327751 HKB327751:HKJ327751 HTX327751:HUF327751 IDT327751:IEB327751 INP327751:INX327751 IXL327751:IXT327751 JHH327751:JHP327751 JRD327751:JRL327751 KAZ327751:KBH327751 KKV327751:KLD327751 KUR327751:KUZ327751 LEN327751:LEV327751 LOJ327751:LOR327751 LYF327751:LYN327751 MIB327751:MIJ327751 MRX327751:MSF327751 NBT327751:NCB327751 NLP327751:NLX327751 NVL327751:NVT327751 OFH327751:OFP327751 OPD327751:OPL327751 OYZ327751:OZH327751 PIV327751:PJD327751 PSR327751:PSZ327751 QCN327751:QCV327751 QMJ327751:QMR327751 QWF327751:QWN327751 RGB327751:RGJ327751 RPX327751:RQF327751 RZT327751:SAB327751 SJP327751:SJX327751 STL327751:STT327751 TDH327751:TDP327751 TND327751:TNL327751 TWZ327751:TXH327751 UGV327751:UHD327751 UQR327751:UQZ327751 VAN327751:VAV327751 VKJ327751:VKR327751 VUF327751:VUN327751 WEB327751:WEJ327751 WNX327751:WOF327751 WXT327751:WYB327751 BL393287:BT393287 LH393287:LP393287 VD393287:VL393287 AEZ393287:AFH393287 AOV393287:APD393287 AYR393287:AYZ393287 BIN393287:BIV393287 BSJ393287:BSR393287 CCF393287:CCN393287 CMB393287:CMJ393287 CVX393287:CWF393287 DFT393287:DGB393287 DPP393287:DPX393287 DZL393287:DZT393287 EJH393287:EJP393287 ETD393287:ETL393287 FCZ393287:FDH393287 FMV393287:FND393287 FWR393287:FWZ393287 GGN393287:GGV393287 GQJ393287:GQR393287 HAF393287:HAN393287 HKB393287:HKJ393287 HTX393287:HUF393287 IDT393287:IEB393287 INP393287:INX393287 IXL393287:IXT393287 JHH393287:JHP393287 JRD393287:JRL393287 KAZ393287:KBH393287 KKV393287:KLD393287 KUR393287:KUZ393287 LEN393287:LEV393287 LOJ393287:LOR393287 LYF393287:LYN393287 MIB393287:MIJ393287 MRX393287:MSF393287 NBT393287:NCB393287 NLP393287:NLX393287 NVL393287:NVT393287 OFH393287:OFP393287 OPD393287:OPL393287 OYZ393287:OZH393287 PIV393287:PJD393287 PSR393287:PSZ393287 QCN393287:QCV393287 QMJ393287:QMR393287 QWF393287:QWN393287 RGB393287:RGJ393287 RPX393287:RQF393287 RZT393287:SAB393287 SJP393287:SJX393287 STL393287:STT393287 TDH393287:TDP393287 TND393287:TNL393287 TWZ393287:TXH393287 UGV393287:UHD393287 UQR393287:UQZ393287 VAN393287:VAV393287 VKJ393287:VKR393287 VUF393287:VUN393287 WEB393287:WEJ393287 WNX393287:WOF393287 WXT393287:WYB393287 BL458823:BT458823 LH458823:LP458823 VD458823:VL458823 AEZ458823:AFH458823 AOV458823:APD458823 AYR458823:AYZ458823 BIN458823:BIV458823 BSJ458823:BSR458823 CCF458823:CCN458823 CMB458823:CMJ458823 CVX458823:CWF458823 DFT458823:DGB458823 DPP458823:DPX458823 DZL458823:DZT458823 EJH458823:EJP458823 ETD458823:ETL458823 FCZ458823:FDH458823 FMV458823:FND458823 FWR458823:FWZ458823 GGN458823:GGV458823 GQJ458823:GQR458823 HAF458823:HAN458823 HKB458823:HKJ458823 HTX458823:HUF458823 IDT458823:IEB458823 INP458823:INX458823 IXL458823:IXT458823 JHH458823:JHP458823 JRD458823:JRL458823 KAZ458823:KBH458823 KKV458823:KLD458823 KUR458823:KUZ458823 LEN458823:LEV458823 LOJ458823:LOR458823 LYF458823:LYN458823 MIB458823:MIJ458823 MRX458823:MSF458823 NBT458823:NCB458823 NLP458823:NLX458823 NVL458823:NVT458823 OFH458823:OFP458823 OPD458823:OPL458823 OYZ458823:OZH458823 PIV458823:PJD458823 PSR458823:PSZ458823 QCN458823:QCV458823 QMJ458823:QMR458823 QWF458823:QWN458823 RGB458823:RGJ458823 RPX458823:RQF458823 RZT458823:SAB458823 SJP458823:SJX458823 STL458823:STT458823 TDH458823:TDP458823 TND458823:TNL458823 TWZ458823:TXH458823 UGV458823:UHD458823 UQR458823:UQZ458823 VAN458823:VAV458823 VKJ458823:VKR458823 VUF458823:VUN458823 WEB458823:WEJ458823 WNX458823:WOF458823 WXT458823:WYB458823 BL524359:BT524359 LH524359:LP524359 VD524359:VL524359 AEZ524359:AFH524359 AOV524359:APD524359 AYR524359:AYZ524359 BIN524359:BIV524359 BSJ524359:BSR524359 CCF524359:CCN524359 CMB524359:CMJ524359 CVX524359:CWF524359 DFT524359:DGB524359 DPP524359:DPX524359 DZL524359:DZT524359 EJH524359:EJP524359 ETD524359:ETL524359 FCZ524359:FDH524359 FMV524359:FND524359 FWR524359:FWZ524359 GGN524359:GGV524359 GQJ524359:GQR524359 HAF524359:HAN524359 HKB524359:HKJ524359 HTX524359:HUF524359 IDT524359:IEB524359 INP524359:INX524359 IXL524359:IXT524359 JHH524359:JHP524359 JRD524359:JRL524359 KAZ524359:KBH524359 KKV524359:KLD524359 KUR524359:KUZ524359 LEN524359:LEV524359 LOJ524359:LOR524359 LYF524359:LYN524359 MIB524359:MIJ524359 MRX524359:MSF524359 NBT524359:NCB524359 NLP524359:NLX524359 NVL524359:NVT524359 OFH524359:OFP524359 OPD524359:OPL524359 OYZ524359:OZH524359 PIV524359:PJD524359 PSR524359:PSZ524359 QCN524359:QCV524359 QMJ524359:QMR524359 QWF524359:QWN524359 RGB524359:RGJ524359 RPX524359:RQF524359 RZT524359:SAB524359 SJP524359:SJX524359 STL524359:STT524359 TDH524359:TDP524359 TND524359:TNL524359 TWZ524359:TXH524359 UGV524359:UHD524359 UQR524359:UQZ524359 VAN524359:VAV524359 VKJ524359:VKR524359 VUF524359:VUN524359 WEB524359:WEJ524359 WNX524359:WOF524359 WXT524359:WYB524359 BL589895:BT589895 LH589895:LP589895 VD589895:VL589895 AEZ589895:AFH589895 AOV589895:APD589895 AYR589895:AYZ589895 BIN589895:BIV589895 BSJ589895:BSR589895 CCF589895:CCN589895 CMB589895:CMJ589895 CVX589895:CWF589895 DFT589895:DGB589895 DPP589895:DPX589895 DZL589895:DZT589895 EJH589895:EJP589895 ETD589895:ETL589895 FCZ589895:FDH589895 FMV589895:FND589895 FWR589895:FWZ589895 GGN589895:GGV589895 GQJ589895:GQR589895 HAF589895:HAN589895 HKB589895:HKJ589895 HTX589895:HUF589895 IDT589895:IEB589895 INP589895:INX589895 IXL589895:IXT589895 JHH589895:JHP589895 JRD589895:JRL589895 KAZ589895:KBH589895 KKV589895:KLD589895 KUR589895:KUZ589895 LEN589895:LEV589895 LOJ589895:LOR589895 LYF589895:LYN589895 MIB589895:MIJ589895 MRX589895:MSF589895 NBT589895:NCB589895 NLP589895:NLX589895 NVL589895:NVT589895 OFH589895:OFP589895 OPD589895:OPL589895 OYZ589895:OZH589895 PIV589895:PJD589895 PSR589895:PSZ589895 QCN589895:QCV589895 QMJ589895:QMR589895 QWF589895:QWN589895 RGB589895:RGJ589895 RPX589895:RQF589895 RZT589895:SAB589895 SJP589895:SJX589895 STL589895:STT589895 TDH589895:TDP589895 TND589895:TNL589895 TWZ589895:TXH589895 UGV589895:UHD589895 UQR589895:UQZ589895 VAN589895:VAV589895 VKJ589895:VKR589895 VUF589895:VUN589895 WEB589895:WEJ589895 WNX589895:WOF589895 WXT589895:WYB589895 BL655431:BT655431 LH655431:LP655431 VD655431:VL655431 AEZ655431:AFH655431 AOV655431:APD655431 AYR655431:AYZ655431 BIN655431:BIV655431 BSJ655431:BSR655431 CCF655431:CCN655431 CMB655431:CMJ655431 CVX655431:CWF655431 DFT655431:DGB655431 DPP655431:DPX655431 DZL655431:DZT655431 EJH655431:EJP655431 ETD655431:ETL655431 FCZ655431:FDH655431 FMV655431:FND655431 FWR655431:FWZ655431 GGN655431:GGV655431 GQJ655431:GQR655431 HAF655431:HAN655431 HKB655431:HKJ655431 HTX655431:HUF655431 IDT655431:IEB655431 INP655431:INX655431 IXL655431:IXT655431 JHH655431:JHP655431 JRD655431:JRL655431 KAZ655431:KBH655431 KKV655431:KLD655431 KUR655431:KUZ655431 LEN655431:LEV655431 LOJ655431:LOR655431 LYF655431:LYN655431 MIB655431:MIJ655431 MRX655431:MSF655431 NBT655431:NCB655431 NLP655431:NLX655431 NVL655431:NVT655431 OFH655431:OFP655431 OPD655431:OPL655431 OYZ655431:OZH655431 PIV655431:PJD655431 PSR655431:PSZ655431 QCN655431:QCV655431 QMJ655431:QMR655431 QWF655431:QWN655431 RGB655431:RGJ655431 RPX655431:RQF655431 RZT655431:SAB655431 SJP655431:SJX655431 STL655431:STT655431 TDH655431:TDP655431 TND655431:TNL655431 TWZ655431:TXH655431 UGV655431:UHD655431 UQR655431:UQZ655431 VAN655431:VAV655431 VKJ655431:VKR655431 VUF655431:VUN655431 WEB655431:WEJ655431 WNX655431:WOF655431 WXT655431:WYB655431 BL720967:BT720967 LH720967:LP720967 VD720967:VL720967 AEZ720967:AFH720967 AOV720967:APD720967 AYR720967:AYZ720967 BIN720967:BIV720967 BSJ720967:BSR720967 CCF720967:CCN720967 CMB720967:CMJ720967 CVX720967:CWF720967 DFT720967:DGB720967 DPP720967:DPX720967 DZL720967:DZT720967 EJH720967:EJP720967 ETD720967:ETL720967 FCZ720967:FDH720967 FMV720967:FND720967 FWR720967:FWZ720967 GGN720967:GGV720967 GQJ720967:GQR720967 HAF720967:HAN720967 HKB720967:HKJ720967 HTX720967:HUF720967 IDT720967:IEB720967 INP720967:INX720967 IXL720967:IXT720967 JHH720967:JHP720967 JRD720967:JRL720967 KAZ720967:KBH720967 KKV720967:KLD720967 KUR720967:KUZ720967 LEN720967:LEV720967 LOJ720967:LOR720967 LYF720967:LYN720967 MIB720967:MIJ720967 MRX720967:MSF720967 NBT720967:NCB720967 NLP720967:NLX720967 NVL720967:NVT720967 OFH720967:OFP720967 OPD720967:OPL720967 OYZ720967:OZH720967 PIV720967:PJD720967 PSR720967:PSZ720967 QCN720967:QCV720967 QMJ720967:QMR720967 QWF720967:QWN720967 RGB720967:RGJ720967 RPX720967:RQF720967 RZT720967:SAB720967 SJP720967:SJX720967 STL720967:STT720967 TDH720967:TDP720967 TND720967:TNL720967 TWZ720967:TXH720967 UGV720967:UHD720967 UQR720967:UQZ720967 VAN720967:VAV720967 VKJ720967:VKR720967 VUF720967:VUN720967 WEB720967:WEJ720967 WNX720967:WOF720967 WXT720967:WYB720967 BL786503:BT786503 LH786503:LP786503 VD786503:VL786503 AEZ786503:AFH786503 AOV786503:APD786503 AYR786503:AYZ786503 BIN786503:BIV786503 BSJ786503:BSR786503 CCF786503:CCN786503 CMB786503:CMJ786503 CVX786503:CWF786503 DFT786503:DGB786503 DPP786503:DPX786503 DZL786503:DZT786503 EJH786503:EJP786503 ETD786503:ETL786503 FCZ786503:FDH786503 FMV786503:FND786503 FWR786503:FWZ786503 GGN786503:GGV786503 GQJ786503:GQR786503 HAF786503:HAN786503 HKB786503:HKJ786503 HTX786503:HUF786503 IDT786503:IEB786503 INP786503:INX786503 IXL786503:IXT786503 JHH786503:JHP786503 JRD786503:JRL786503 KAZ786503:KBH786503 KKV786503:KLD786503 KUR786503:KUZ786503 LEN786503:LEV786503 LOJ786503:LOR786503 LYF786503:LYN786503 MIB786503:MIJ786503 MRX786503:MSF786503 NBT786503:NCB786503 NLP786503:NLX786503 NVL786503:NVT786503 OFH786503:OFP786503 OPD786503:OPL786503 OYZ786503:OZH786503 PIV786503:PJD786503 PSR786503:PSZ786503 QCN786503:QCV786503 QMJ786503:QMR786503 QWF786503:QWN786503 RGB786503:RGJ786503 RPX786503:RQF786503 RZT786503:SAB786503 SJP786503:SJX786503 STL786503:STT786503 TDH786503:TDP786503 TND786503:TNL786503 TWZ786503:TXH786503 UGV786503:UHD786503 UQR786503:UQZ786503 VAN786503:VAV786503 VKJ786503:VKR786503 VUF786503:VUN786503 WEB786503:WEJ786503 WNX786503:WOF786503 WXT786503:WYB786503 BL852039:BT852039 LH852039:LP852039 VD852039:VL852039 AEZ852039:AFH852039 AOV852039:APD852039 AYR852039:AYZ852039 BIN852039:BIV852039 BSJ852039:BSR852039 CCF852039:CCN852039 CMB852039:CMJ852039 CVX852039:CWF852039 DFT852039:DGB852039 DPP852039:DPX852039 DZL852039:DZT852039 EJH852039:EJP852039 ETD852039:ETL852039 FCZ852039:FDH852039 FMV852039:FND852039 FWR852039:FWZ852039 GGN852039:GGV852039 GQJ852039:GQR852039 HAF852039:HAN852039 HKB852039:HKJ852039 HTX852039:HUF852039 IDT852039:IEB852039 INP852039:INX852039 IXL852039:IXT852039 JHH852039:JHP852039 JRD852039:JRL852039 KAZ852039:KBH852039 KKV852039:KLD852039 KUR852039:KUZ852039 LEN852039:LEV852039 LOJ852039:LOR852039 LYF852039:LYN852039 MIB852039:MIJ852039 MRX852039:MSF852039 NBT852039:NCB852039 NLP852039:NLX852039 NVL852039:NVT852039 OFH852039:OFP852039 OPD852039:OPL852039 OYZ852039:OZH852039 PIV852039:PJD852039 PSR852039:PSZ852039 QCN852039:QCV852039 QMJ852039:QMR852039 QWF852039:QWN852039 RGB852039:RGJ852039 RPX852039:RQF852039 RZT852039:SAB852039 SJP852039:SJX852039 STL852039:STT852039 TDH852039:TDP852039 TND852039:TNL852039 TWZ852039:TXH852039 UGV852039:UHD852039 UQR852039:UQZ852039 VAN852039:VAV852039 VKJ852039:VKR852039 VUF852039:VUN852039 WEB852039:WEJ852039 WNX852039:WOF852039 WXT852039:WYB852039 BL917575:BT917575 LH917575:LP917575 VD917575:VL917575 AEZ917575:AFH917575 AOV917575:APD917575 AYR917575:AYZ917575 BIN917575:BIV917575 BSJ917575:BSR917575 CCF917575:CCN917575 CMB917575:CMJ917575 CVX917575:CWF917575 DFT917575:DGB917575 DPP917575:DPX917575 DZL917575:DZT917575 EJH917575:EJP917575 ETD917575:ETL917575 FCZ917575:FDH917575 FMV917575:FND917575 FWR917575:FWZ917575 GGN917575:GGV917575 GQJ917575:GQR917575 HAF917575:HAN917575 HKB917575:HKJ917575 HTX917575:HUF917575 IDT917575:IEB917575 INP917575:INX917575 IXL917575:IXT917575 JHH917575:JHP917575 JRD917575:JRL917575 KAZ917575:KBH917575 KKV917575:KLD917575 KUR917575:KUZ917575 LEN917575:LEV917575 LOJ917575:LOR917575 LYF917575:LYN917575 MIB917575:MIJ917575 MRX917575:MSF917575 NBT917575:NCB917575 NLP917575:NLX917575 NVL917575:NVT917575 OFH917575:OFP917575 OPD917575:OPL917575 OYZ917575:OZH917575 PIV917575:PJD917575 PSR917575:PSZ917575 QCN917575:QCV917575 QMJ917575:QMR917575 QWF917575:QWN917575 RGB917575:RGJ917575 RPX917575:RQF917575 RZT917575:SAB917575 SJP917575:SJX917575 STL917575:STT917575 TDH917575:TDP917575 TND917575:TNL917575 TWZ917575:TXH917575 UGV917575:UHD917575 UQR917575:UQZ917575 VAN917575:VAV917575 VKJ917575:VKR917575 VUF917575:VUN917575 WEB917575:WEJ917575 WNX917575:WOF917575 WXT917575:WYB917575 BL983111:BT983111 LH983111:LP983111 VD983111:VL983111 AEZ983111:AFH983111 AOV983111:APD983111 AYR983111:AYZ983111 BIN983111:BIV983111 BSJ983111:BSR983111 CCF983111:CCN983111 CMB983111:CMJ983111 CVX983111:CWF983111 DFT983111:DGB983111 DPP983111:DPX983111 DZL983111:DZT983111 EJH983111:EJP983111 ETD983111:ETL983111 FCZ983111:FDH983111 FMV983111:FND983111 FWR983111:FWZ983111 GGN983111:GGV983111 GQJ983111:GQR983111 HAF983111:HAN983111 HKB983111:HKJ983111 HTX983111:HUF983111 IDT983111:IEB983111 INP983111:INX983111 IXL983111:IXT983111 JHH983111:JHP983111 JRD983111:JRL983111 KAZ983111:KBH983111 KKV983111:KLD983111 KUR983111:KUZ983111 LEN983111:LEV983111 LOJ983111:LOR983111 LYF983111:LYN983111 MIB983111:MIJ983111 MRX983111:MSF983111 NBT983111:NCB983111 NLP983111:NLX983111 NVL983111:NVT983111 OFH983111:OFP983111 OPD983111:OPL983111 OYZ983111:OZH983111 PIV983111:PJD983111 PSR983111:PSZ983111 QCN983111:QCV983111 QMJ983111:QMR983111 QWF983111:QWN983111 RGB983111:RGJ983111 RPX983111:RQF983111 RZT983111:SAB983111 SJP983111:SJX983111 STL983111:STT983111 TDH983111:TDP983111 TND983111:TNL983111 TWZ983111:TXH983111 UGV983111:UHD983111 UQR983111:UQZ983111 VAN983111:VAV983111 VKJ983111:VKR983111 VUF983111:VUN983111 WEB983111:WEJ983111 WNX983111:WOF983111 WXT983111:WYB983111 BO70:BT71 LK70:LP71 VG70:VL71 AFC70:AFH71 AOY70:APD71 AYU70:AYZ71 BIQ70:BIV71 BSM70:BSR71 CCI70:CCN71 CME70:CMJ71 CWA70:CWF71 DFW70:DGB71 DPS70:DPX71 DZO70:DZT71 EJK70:EJP71 ETG70:ETL71 FDC70:FDH71 FMY70:FND71 FWU70:FWZ71 GGQ70:GGV71 GQM70:GQR71 HAI70:HAN71 HKE70:HKJ71 HUA70:HUF71 IDW70:IEB71 INS70:INX71 IXO70:IXT71 JHK70:JHP71 JRG70:JRL71 KBC70:KBH71 KKY70:KLD71 KUU70:KUZ71 LEQ70:LEV71 LOM70:LOR71 LYI70:LYN71 MIE70:MIJ71 MSA70:MSF71 NBW70:NCB71 NLS70:NLX71 NVO70:NVT71 OFK70:OFP71 OPG70:OPL71 OZC70:OZH71 PIY70:PJD71 PSU70:PSZ71 QCQ70:QCV71 QMM70:QMR71 QWI70:QWN71 RGE70:RGJ71 RQA70:RQF71 RZW70:SAB71 SJS70:SJX71 STO70:STT71 TDK70:TDP71 TNG70:TNL71 TXC70:TXH71 UGY70:UHD71 UQU70:UQZ71 VAQ70:VAV71 VKM70:VKR71 VUI70:VUN71 WEE70:WEJ71 WOA70:WOF71 WXW70:WYB71 BO65605:BT65606 LK65605:LP65606 VG65605:VL65606 AFC65605:AFH65606 AOY65605:APD65606 AYU65605:AYZ65606 BIQ65605:BIV65606 BSM65605:BSR65606 CCI65605:CCN65606 CME65605:CMJ65606 CWA65605:CWF65606 DFW65605:DGB65606 DPS65605:DPX65606 DZO65605:DZT65606 EJK65605:EJP65606 ETG65605:ETL65606 FDC65605:FDH65606 FMY65605:FND65606 FWU65605:FWZ65606 GGQ65605:GGV65606 GQM65605:GQR65606 HAI65605:HAN65606 HKE65605:HKJ65606 HUA65605:HUF65606 IDW65605:IEB65606 INS65605:INX65606 IXO65605:IXT65606 JHK65605:JHP65606 JRG65605:JRL65606 KBC65605:KBH65606 KKY65605:KLD65606 KUU65605:KUZ65606 LEQ65605:LEV65606 LOM65605:LOR65606 LYI65605:LYN65606 MIE65605:MIJ65606 MSA65605:MSF65606 NBW65605:NCB65606 NLS65605:NLX65606 NVO65605:NVT65606 OFK65605:OFP65606 OPG65605:OPL65606 OZC65605:OZH65606 PIY65605:PJD65606 PSU65605:PSZ65606 QCQ65605:QCV65606 QMM65605:QMR65606 QWI65605:QWN65606 RGE65605:RGJ65606 RQA65605:RQF65606 RZW65605:SAB65606 SJS65605:SJX65606 STO65605:STT65606 TDK65605:TDP65606 TNG65605:TNL65606 TXC65605:TXH65606 UGY65605:UHD65606 UQU65605:UQZ65606 VAQ65605:VAV65606 VKM65605:VKR65606 VUI65605:VUN65606 WEE65605:WEJ65606 WOA65605:WOF65606 WXW65605:WYB65606 BO131141:BT131142 LK131141:LP131142 VG131141:VL131142 AFC131141:AFH131142 AOY131141:APD131142 AYU131141:AYZ131142 BIQ131141:BIV131142 BSM131141:BSR131142 CCI131141:CCN131142 CME131141:CMJ131142 CWA131141:CWF131142 DFW131141:DGB131142 DPS131141:DPX131142 DZO131141:DZT131142 EJK131141:EJP131142 ETG131141:ETL131142 FDC131141:FDH131142 FMY131141:FND131142 FWU131141:FWZ131142 GGQ131141:GGV131142 GQM131141:GQR131142 HAI131141:HAN131142 HKE131141:HKJ131142 HUA131141:HUF131142 IDW131141:IEB131142 INS131141:INX131142 IXO131141:IXT131142 JHK131141:JHP131142 JRG131141:JRL131142 KBC131141:KBH131142 KKY131141:KLD131142 KUU131141:KUZ131142 LEQ131141:LEV131142 LOM131141:LOR131142 LYI131141:LYN131142 MIE131141:MIJ131142 MSA131141:MSF131142 NBW131141:NCB131142 NLS131141:NLX131142 NVO131141:NVT131142 OFK131141:OFP131142 OPG131141:OPL131142 OZC131141:OZH131142 PIY131141:PJD131142 PSU131141:PSZ131142 QCQ131141:QCV131142 QMM131141:QMR131142 QWI131141:QWN131142 RGE131141:RGJ131142 RQA131141:RQF131142 RZW131141:SAB131142 SJS131141:SJX131142 STO131141:STT131142 TDK131141:TDP131142 TNG131141:TNL131142 TXC131141:TXH131142 UGY131141:UHD131142 UQU131141:UQZ131142 VAQ131141:VAV131142 VKM131141:VKR131142 VUI131141:VUN131142 WEE131141:WEJ131142 WOA131141:WOF131142 WXW131141:WYB131142 BO196677:BT196678 LK196677:LP196678 VG196677:VL196678 AFC196677:AFH196678 AOY196677:APD196678 AYU196677:AYZ196678 BIQ196677:BIV196678 BSM196677:BSR196678 CCI196677:CCN196678 CME196677:CMJ196678 CWA196677:CWF196678 DFW196677:DGB196678 DPS196677:DPX196678 DZO196677:DZT196678 EJK196677:EJP196678 ETG196677:ETL196678 FDC196677:FDH196678 FMY196677:FND196678 FWU196677:FWZ196678 GGQ196677:GGV196678 GQM196677:GQR196678 HAI196677:HAN196678 HKE196677:HKJ196678 HUA196677:HUF196678 IDW196677:IEB196678 INS196677:INX196678 IXO196677:IXT196678 JHK196677:JHP196678 JRG196677:JRL196678 KBC196677:KBH196678 KKY196677:KLD196678 KUU196677:KUZ196678 LEQ196677:LEV196678 LOM196677:LOR196678 LYI196677:LYN196678 MIE196677:MIJ196678 MSA196677:MSF196678 NBW196677:NCB196678 NLS196677:NLX196678 NVO196677:NVT196678 OFK196677:OFP196678 OPG196677:OPL196678 OZC196677:OZH196678 PIY196677:PJD196678 PSU196677:PSZ196678 QCQ196677:QCV196678 QMM196677:QMR196678 QWI196677:QWN196678 RGE196677:RGJ196678 RQA196677:RQF196678 RZW196677:SAB196678 SJS196677:SJX196678 STO196677:STT196678 TDK196677:TDP196678 TNG196677:TNL196678 TXC196677:TXH196678 UGY196677:UHD196678 UQU196677:UQZ196678 VAQ196677:VAV196678 VKM196677:VKR196678 VUI196677:VUN196678 WEE196677:WEJ196678 WOA196677:WOF196678 WXW196677:WYB196678 BO262213:BT262214 LK262213:LP262214 VG262213:VL262214 AFC262213:AFH262214 AOY262213:APD262214 AYU262213:AYZ262214 BIQ262213:BIV262214 BSM262213:BSR262214 CCI262213:CCN262214 CME262213:CMJ262214 CWA262213:CWF262214 DFW262213:DGB262214 DPS262213:DPX262214 DZO262213:DZT262214 EJK262213:EJP262214 ETG262213:ETL262214 FDC262213:FDH262214 FMY262213:FND262214 FWU262213:FWZ262214 GGQ262213:GGV262214 GQM262213:GQR262214 HAI262213:HAN262214 HKE262213:HKJ262214 HUA262213:HUF262214 IDW262213:IEB262214 INS262213:INX262214 IXO262213:IXT262214 JHK262213:JHP262214 JRG262213:JRL262214 KBC262213:KBH262214 KKY262213:KLD262214 KUU262213:KUZ262214 LEQ262213:LEV262214 LOM262213:LOR262214 LYI262213:LYN262214 MIE262213:MIJ262214 MSA262213:MSF262214 NBW262213:NCB262214 NLS262213:NLX262214 NVO262213:NVT262214 OFK262213:OFP262214 OPG262213:OPL262214 OZC262213:OZH262214 PIY262213:PJD262214 PSU262213:PSZ262214 QCQ262213:QCV262214 QMM262213:QMR262214 QWI262213:QWN262214 RGE262213:RGJ262214 RQA262213:RQF262214 RZW262213:SAB262214 SJS262213:SJX262214 STO262213:STT262214 TDK262213:TDP262214 TNG262213:TNL262214 TXC262213:TXH262214 UGY262213:UHD262214 UQU262213:UQZ262214 VAQ262213:VAV262214 VKM262213:VKR262214 VUI262213:VUN262214 WEE262213:WEJ262214 WOA262213:WOF262214 WXW262213:WYB262214 BO327749:BT327750 LK327749:LP327750 VG327749:VL327750 AFC327749:AFH327750 AOY327749:APD327750 AYU327749:AYZ327750 BIQ327749:BIV327750 BSM327749:BSR327750 CCI327749:CCN327750 CME327749:CMJ327750 CWA327749:CWF327750 DFW327749:DGB327750 DPS327749:DPX327750 DZO327749:DZT327750 EJK327749:EJP327750 ETG327749:ETL327750 FDC327749:FDH327750 FMY327749:FND327750 FWU327749:FWZ327750 GGQ327749:GGV327750 GQM327749:GQR327750 HAI327749:HAN327750 HKE327749:HKJ327750 HUA327749:HUF327750 IDW327749:IEB327750 INS327749:INX327750 IXO327749:IXT327750 JHK327749:JHP327750 JRG327749:JRL327750 KBC327749:KBH327750 KKY327749:KLD327750 KUU327749:KUZ327750 LEQ327749:LEV327750 LOM327749:LOR327750 LYI327749:LYN327750 MIE327749:MIJ327750 MSA327749:MSF327750 NBW327749:NCB327750 NLS327749:NLX327750 NVO327749:NVT327750 OFK327749:OFP327750 OPG327749:OPL327750 OZC327749:OZH327750 PIY327749:PJD327750 PSU327749:PSZ327750 QCQ327749:QCV327750 QMM327749:QMR327750 QWI327749:QWN327750 RGE327749:RGJ327750 RQA327749:RQF327750 RZW327749:SAB327750 SJS327749:SJX327750 STO327749:STT327750 TDK327749:TDP327750 TNG327749:TNL327750 TXC327749:TXH327750 UGY327749:UHD327750 UQU327749:UQZ327750 VAQ327749:VAV327750 VKM327749:VKR327750 VUI327749:VUN327750 WEE327749:WEJ327750 WOA327749:WOF327750 WXW327749:WYB327750 BO393285:BT393286 LK393285:LP393286 VG393285:VL393286 AFC393285:AFH393286 AOY393285:APD393286 AYU393285:AYZ393286 BIQ393285:BIV393286 BSM393285:BSR393286 CCI393285:CCN393286 CME393285:CMJ393286 CWA393285:CWF393286 DFW393285:DGB393286 DPS393285:DPX393286 DZO393285:DZT393286 EJK393285:EJP393286 ETG393285:ETL393286 FDC393285:FDH393286 FMY393285:FND393286 FWU393285:FWZ393286 GGQ393285:GGV393286 GQM393285:GQR393286 HAI393285:HAN393286 HKE393285:HKJ393286 HUA393285:HUF393286 IDW393285:IEB393286 INS393285:INX393286 IXO393285:IXT393286 JHK393285:JHP393286 JRG393285:JRL393286 KBC393285:KBH393286 KKY393285:KLD393286 KUU393285:KUZ393286 LEQ393285:LEV393286 LOM393285:LOR393286 LYI393285:LYN393286 MIE393285:MIJ393286 MSA393285:MSF393286 NBW393285:NCB393286 NLS393285:NLX393286 NVO393285:NVT393286 OFK393285:OFP393286 OPG393285:OPL393286 OZC393285:OZH393286 PIY393285:PJD393286 PSU393285:PSZ393286 QCQ393285:QCV393286 QMM393285:QMR393286 QWI393285:QWN393286 RGE393285:RGJ393286 RQA393285:RQF393286 RZW393285:SAB393286 SJS393285:SJX393286 STO393285:STT393286 TDK393285:TDP393286 TNG393285:TNL393286 TXC393285:TXH393286 UGY393285:UHD393286 UQU393285:UQZ393286 VAQ393285:VAV393286 VKM393285:VKR393286 VUI393285:VUN393286 WEE393285:WEJ393286 WOA393285:WOF393286 WXW393285:WYB393286 BO458821:BT458822 LK458821:LP458822 VG458821:VL458822 AFC458821:AFH458822 AOY458821:APD458822 AYU458821:AYZ458822 BIQ458821:BIV458822 BSM458821:BSR458822 CCI458821:CCN458822 CME458821:CMJ458822 CWA458821:CWF458822 DFW458821:DGB458822 DPS458821:DPX458822 DZO458821:DZT458822 EJK458821:EJP458822 ETG458821:ETL458822 FDC458821:FDH458822 FMY458821:FND458822 FWU458821:FWZ458822 GGQ458821:GGV458822 GQM458821:GQR458822 HAI458821:HAN458822 HKE458821:HKJ458822 HUA458821:HUF458822 IDW458821:IEB458822 INS458821:INX458822 IXO458821:IXT458822 JHK458821:JHP458822 JRG458821:JRL458822 KBC458821:KBH458822 KKY458821:KLD458822 KUU458821:KUZ458822 LEQ458821:LEV458822 LOM458821:LOR458822 LYI458821:LYN458822 MIE458821:MIJ458822 MSA458821:MSF458822 NBW458821:NCB458822 NLS458821:NLX458822 NVO458821:NVT458822 OFK458821:OFP458822 OPG458821:OPL458822 OZC458821:OZH458822 PIY458821:PJD458822 PSU458821:PSZ458822 QCQ458821:QCV458822 QMM458821:QMR458822 QWI458821:QWN458822 RGE458821:RGJ458822 RQA458821:RQF458822 RZW458821:SAB458822 SJS458821:SJX458822 STO458821:STT458822 TDK458821:TDP458822 TNG458821:TNL458822 TXC458821:TXH458822 UGY458821:UHD458822 UQU458821:UQZ458822 VAQ458821:VAV458822 VKM458821:VKR458822 VUI458821:VUN458822 WEE458821:WEJ458822 WOA458821:WOF458822 WXW458821:WYB458822 BO524357:BT524358 LK524357:LP524358 VG524357:VL524358 AFC524357:AFH524358 AOY524357:APD524358 AYU524357:AYZ524358 BIQ524357:BIV524358 BSM524357:BSR524358 CCI524357:CCN524358 CME524357:CMJ524358 CWA524357:CWF524358 DFW524357:DGB524358 DPS524357:DPX524358 DZO524357:DZT524358 EJK524357:EJP524358 ETG524357:ETL524358 FDC524357:FDH524358 FMY524357:FND524358 FWU524357:FWZ524358 GGQ524357:GGV524358 GQM524357:GQR524358 HAI524357:HAN524358 HKE524357:HKJ524358 HUA524357:HUF524358 IDW524357:IEB524358 INS524357:INX524358 IXO524357:IXT524358 JHK524357:JHP524358 JRG524357:JRL524358 KBC524357:KBH524358 KKY524357:KLD524358 KUU524357:KUZ524358 LEQ524357:LEV524358 LOM524357:LOR524358 LYI524357:LYN524358 MIE524357:MIJ524358 MSA524357:MSF524358 NBW524357:NCB524358 NLS524357:NLX524358 NVO524357:NVT524358 OFK524357:OFP524358 OPG524357:OPL524358 OZC524357:OZH524358 PIY524357:PJD524358 PSU524357:PSZ524358 QCQ524357:QCV524358 QMM524357:QMR524358 QWI524357:QWN524358 RGE524357:RGJ524358 RQA524357:RQF524358 RZW524357:SAB524358 SJS524357:SJX524358 STO524357:STT524358 TDK524357:TDP524358 TNG524357:TNL524358 TXC524357:TXH524358 UGY524357:UHD524358 UQU524357:UQZ524358 VAQ524357:VAV524358 VKM524357:VKR524358 VUI524357:VUN524358 WEE524357:WEJ524358 WOA524357:WOF524358 WXW524357:WYB524358 BO589893:BT589894 LK589893:LP589894 VG589893:VL589894 AFC589893:AFH589894 AOY589893:APD589894 AYU589893:AYZ589894 BIQ589893:BIV589894 BSM589893:BSR589894 CCI589893:CCN589894 CME589893:CMJ589894 CWA589893:CWF589894 DFW589893:DGB589894 DPS589893:DPX589894 DZO589893:DZT589894 EJK589893:EJP589894 ETG589893:ETL589894 FDC589893:FDH589894 FMY589893:FND589894 FWU589893:FWZ589894 GGQ589893:GGV589894 GQM589893:GQR589894 HAI589893:HAN589894 HKE589893:HKJ589894 HUA589893:HUF589894 IDW589893:IEB589894 INS589893:INX589894 IXO589893:IXT589894 JHK589893:JHP589894 JRG589893:JRL589894 KBC589893:KBH589894 KKY589893:KLD589894 KUU589893:KUZ589894 LEQ589893:LEV589894 LOM589893:LOR589894 LYI589893:LYN589894 MIE589893:MIJ589894 MSA589893:MSF589894 NBW589893:NCB589894 NLS589893:NLX589894 NVO589893:NVT589894 OFK589893:OFP589894 OPG589893:OPL589894 OZC589893:OZH589894 PIY589893:PJD589894 PSU589893:PSZ589894 QCQ589893:QCV589894 QMM589893:QMR589894 QWI589893:QWN589894 RGE589893:RGJ589894 RQA589893:RQF589894 RZW589893:SAB589894 SJS589893:SJX589894 STO589893:STT589894 TDK589893:TDP589894 TNG589893:TNL589894 TXC589893:TXH589894 UGY589893:UHD589894 UQU589893:UQZ589894 VAQ589893:VAV589894 VKM589893:VKR589894 VUI589893:VUN589894 WEE589893:WEJ589894 WOA589893:WOF589894 WXW589893:WYB589894 BO655429:BT655430 LK655429:LP655430 VG655429:VL655430 AFC655429:AFH655430 AOY655429:APD655430 AYU655429:AYZ655430 BIQ655429:BIV655430 BSM655429:BSR655430 CCI655429:CCN655430 CME655429:CMJ655430 CWA655429:CWF655430 DFW655429:DGB655430 DPS655429:DPX655430 DZO655429:DZT655430 EJK655429:EJP655430 ETG655429:ETL655430 FDC655429:FDH655430 FMY655429:FND655430 FWU655429:FWZ655430 GGQ655429:GGV655430 GQM655429:GQR655430 HAI655429:HAN655430 HKE655429:HKJ655430 HUA655429:HUF655430 IDW655429:IEB655430 INS655429:INX655430 IXO655429:IXT655430 JHK655429:JHP655430 JRG655429:JRL655430 KBC655429:KBH655430 KKY655429:KLD655430 KUU655429:KUZ655430 LEQ655429:LEV655430 LOM655429:LOR655430 LYI655429:LYN655430 MIE655429:MIJ655430 MSA655429:MSF655430 NBW655429:NCB655430 NLS655429:NLX655430 NVO655429:NVT655430 OFK655429:OFP655430 OPG655429:OPL655430 OZC655429:OZH655430 PIY655429:PJD655430 PSU655429:PSZ655430 QCQ655429:QCV655430 QMM655429:QMR655430 QWI655429:QWN655430 RGE655429:RGJ655430 RQA655429:RQF655430 RZW655429:SAB655430 SJS655429:SJX655430 STO655429:STT655430 TDK655429:TDP655430 TNG655429:TNL655430 TXC655429:TXH655430 UGY655429:UHD655430 UQU655429:UQZ655430 VAQ655429:VAV655430 VKM655429:VKR655430 VUI655429:VUN655430 WEE655429:WEJ655430 WOA655429:WOF655430 WXW655429:WYB655430 BO720965:BT720966 LK720965:LP720966 VG720965:VL720966 AFC720965:AFH720966 AOY720965:APD720966 AYU720965:AYZ720966 BIQ720965:BIV720966 BSM720965:BSR720966 CCI720965:CCN720966 CME720965:CMJ720966 CWA720965:CWF720966 DFW720965:DGB720966 DPS720965:DPX720966 DZO720965:DZT720966 EJK720965:EJP720966 ETG720965:ETL720966 FDC720965:FDH720966 FMY720965:FND720966 FWU720965:FWZ720966 GGQ720965:GGV720966 GQM720965:GQR720966 HAI720965:HAN720966 HKE720965:HKJ720966 HUA720965:HUF720966 IDW720965:IEB720966 INS720965:INX720966 IXO720965:IXT720966 JHK720965:JHP720966 JRG720965:JRL720966 KBC720965:KBH720966 KKY720965:KLD720966 KUU720965:KUZ720966 LEQ720965:LEV720966 LOM720965:LOR720966 LYI720965:LYN720966 MIE720965:MIJ720966 MSA720965:MSF720966 NBW720965:NCB720966 NLS720965:NLX720966 NVO720965:NVT720966 OFK720965:OFP720966 OPG720965:OPL720966 OZC720965:OZH720966 PIY720965:PJD720966 PSU720965:PSZ720966 QCQ720965:QCV720966 QMM720965:QMR720966 QWI720965:QWN720966 RGE720965:RGJ720966 RQA720965:RQF720966 RZW720965:SAB720966 SJS720965:SJX720966 STO720965:STT720966 TDK720965:TDP720966 TNG720965:TNL720966 TXC720965:TXH720966 UGY720965:UHD720966 UQU720965:UQZ720966 VAQ720965:VAV720966 VKM720965:VKR720966 VUI720965:VUN720966 WEE720965:WEJ720966 WOA720965:WOF720966 WXW720965:WYB720966 BO786501:BT786502 LK786501:LP786502 VG786501:VL786502 AFC786501:AFH786502 AOY786501:APD786502 AYU786501:AYZ786502 BIQ786501:BIV786502 BSM786501:BSR786502 CCI786501:CCN786502 CME786501:CMJ786502 CWA786501:CWF786502 DFW786501:DGB786502 DPS786501:DPX786502 DZO786501:DZT786502 EJK786501:EJP786502 ETG786501:ETL786502 FDC786501:FDH786502 FMY786501:FND786502 FWU786501:FWZ786502 GGQ786501:GGV786502 GQM786501:GQR786502 HAI786501:HAN786502 HKE786501:HKJ786502 HUA786501:HUF786502 IDW786501:IEB786502 INS786501:INX786502 IXO786501:IXT786502 JHK786501:JHP786502 JRG786501:JRL786502 KBC786501:KBH786502 KKY786501:KLD786502 KUU786501:KUZ786502 LEQ786501:LEV786502 LOM786501:LOR786502 LYI786501:LYN786502 MIE786501:MIJ786502 MSA786501:MSF786502 NBW786501:NCB786502 NLS786501:NLX786502 NVO786501:NVT786502 OFK786501:OFP786502 OPG786501:OPL786502 OZC786501:OZH786502 PIY786501:PJD786502 PSU786501:PSZ786502 QCQ786501:QCV786502 QMM786501:QMR786502 QWI786501:QWN786502 RGE786501:RGJ786502 RQA786501:RQF786502 RZW786501:SAB786502 SJS786501:SJX786502 STO786501:STT786502 TDK786501:TDP786502 TNG786501:TNL786502 TXC786501:TXH786502 UGY786501:UHD786502 UQU786501:UQZ786502 VAQ786501:VAV786502 VKM786501:VKR786502 VUI786501:VUN786502 WEE786501:WEJ786502 WOA786501:WOF786502 WXW786501:WYB786502 BO852037:BT852038 LK852037:LP852038 VG852037:VL852038 AFC852037:AFH852038 AOY852037:APD852038 AYU852037:AYZ852038 BIQ852037:BIV852038 BSM852037:BSR852038 CCI852037:CCN852038 CME852037:CMJ852038 CWA852037:CWF852038 DFW852037:DGB852038 DPS852037:DPX852038 DZO852037:DZT852038 EJK852037:EJP852038 ETG852037:ETL852038 FDC852037:FDH852038 FMY852037:FND852038 FWU852037:FWZ852038 GGQ852037:GGV852038 GQM852037:GQR852038 HAI852037:HAN852038 HKE852037:HKJ852038 HUA852037:HUF852038 IDW852037:IEB852038 INS852037:INX852038 IXO852037:IXT852038 JHK852037:JHP852038 JRG852037:JRL852038 KBC852037:KBH852038 KKY852037:KLD852038 KUU852037:KUZ852038 LEQ852037:LEV852038 LOM852037:LOR852038 LYI852037:LYN852038 MIE852037:MIJ852038 MSA852037:MSF852038 NBW852037:NCB852038 NLS852037:NLX852038 NVO852037:NVT852038 OFK852037:OFP852038 OPG852037:OPL852038 OZC852037:OZH852038 PIY852037:PJD852038 PSU852037:PSZ852038 QCQ852037:QCV852038 QMM852037:QMR852038 QWI852037:QWN852038 RGE852037:RGJ852038 RQA852037:RQF852038 RZW852037:SAB852038 SJS852037:SJX852038 STO852037:STT852038 TDK852037:TDP852038 TNG852037:TNL852038 TXC852037:TXH852038 UGY852037:UHD852038 UQU852037:UQZ852038 VAQ852037:VAV852038 VKM852037:VKR852038 VUI852037:VUN852038 WEE852037:WEJ852038 WOA852037:WOF852038 WXW852037:WYB852038 BO917573:BT917574 LK917573:LP917574 VG917573:VL917574 AFC917573:AFH917574 AOY917573:APD917574 AYU917573:AYZ917574 BIQ917573:BIV917574 BSM917573:BSR917574 CCI917573:CCN917574 CME917573:CMJ917574 CWA917573:CWF917574 DFW917573:DGB917574 DPS917573:DPX917574 DZO917573:DZT917574 EJK917573:EJP917574 ETG917573:ETL917574 FDC917573:FDH917574 FMY917573:FND917574 FWU917573:FWZ917574 GGQ917573:GGV917574 GQM917573:GQR917574 HAI917573:HAN917574 HKE917573:HKJ917574 HUA917573:HUF917574 IDW917573:IEB917574 INS917573:INX917574 IXO917573:IXT917574 JHK917573:JHP917574 JRG917573:JRL917574 KBC917573:KBH917574 KKY917573:KLD917574 KUU917573:KUZ917574 LEQ917573:LEV917574 LOM917573:LOR917574 LYI917573:LYN917574 MIE917573:MIJ917574 MSA917573:MSF917574 NBW917573:NCB917574 NLS917573:NLX917574 NVO917573:NVT917574 OFK917573:OFP917574 OPG917573:OPL917574 OZC917573:OZH917574 PIY917573:PJD917574 PSU917573:PSZ917574 QCQ917573:QCV917574 QMM917573:QMR917574 QWI917573:QWN917574 RGE917573:RGJ917574 RQA917573:RQF917574 RZW917573:SAB917574 SJS917573:SJX917574 STO917573:STT917574 TDK917573:TDP917574 TNG917573:TNL917574 TXC917573:TXH917574 UGY917573:UHD917574 UQU917573:UQZ917574 VAQ917573:VAV917574 VKM917573:VKR917574 VUI917573:VUN917574 WEE917573:WEJ917574 WOA917573:WOF917574 WXW917573:WYB917574 BO983109:BT983110 LK983109:LP983110 VG983109:VL983110 AFC983109:AFH983110 AOY983109:APD983110 AYU983109:AYZ983110 BIQ983109:BIV983110 BSM983109:BSR983110 CCI983109:CCN983110 CME983109:CMJ983110 CWA983109:CWF983110 DFW983109:DGB983110 DPS983109:DPX983110 DZO983109:DZT983110 EJK983109:EJP983110 ETG983109:ETL983110 FDC983109:FDH983110 FMY983109:FND983110 FWU983109:FWZ983110 GGQ983109:GGV983110 GQM983109:GQR983110 HAI983109:HAN983110 HKE983109:HKJ983110 HUA983109:HUF983110 IDW983109:IEB983110 INS983109:INX983110 IXO983109:IXT983110 JHK983109:JHP983110 JRG983109:JRL983110 KBC983109:KBH983110 KKY983109:KLD983110 KUU983109:KUZ983110 LEQ983109:LEV983110 LOM983109:LOR983110 LYI983109:LYN983110 MIE983109:MIJ983110 MSA983109:MSF983110 NBW983109:NCB983110 NLS983109:NLX983110 NVO983109:NVT983110 OFK983109:OFP983110 OPG983109:OPL983110 OZC983109:OZH983110 PIY983109:PJD983110 PSU983109:PSZ983110 QCQ983109:QCV983110 QMM983109:QMR983110 QWI983109:QWN983110 RGE983109:RGJ983110 RQA983109:RQF983110 RZW983109:SAB983110 SJS983109:SJX983110 STO983109:STT983110 TDK983109:TDP983110 TNG983109:TNL983110 TXC983109:TXH983110 UGY983109:UHD983110 UQU983109:UQZ983110 VAQ983109:VAV983110 VKM983109:VKR983110 VUI983109:VUN983110 WEE983109:WEJ983110 WOA983109:WOF983110 WXW983109:WYB983110" xr:uid="{ADFF411D-A9EC-4A74-A544-488852780490}">
      <formula1>$CU$19:$CU$22</formula1>
    </dataValidation>
    <dataValidation type="list" allowBlank="1" showInputMessage="1" showErrorMessage="1" sqref="AZ11:BB12 KV11:KX12 UR11:UT12 AEN11:AEP12 AOJ11:AOL12 AYF11:AYH12 BIB11:BID12 BRX11:BRZ12 CBT11:CBV12 CLP11:CLR12 CVL11:CVN12 DFH11:DFJ12 DPD11:DPF12 DYZ11:DZB12 EIV11:EIX12 ESR11:EST12 FCN11:FCP12 FMJ11:FML12 FWF11:FWH12 GGB11:GGD12 GPX11:GPZ12 GZT11:GZV12 HJP11:HJR12 HTL11:HTN12 IDH11:IDJ12 IND11:INF12 IWZ11:IXB12 JGV11:JGX12 JQR11:JQT12 KAN11:KAP12 KKJ11:KKL12 KUF11:KUH12 LEB11:LED12 LNX11:LNZ12 LXT11:LXV12 MHP11:MHR12 MRL11:MRN12 NBH11:NBJ12 NLD11:NLF12 NUZ11:NVB12 OEV11:OEX12 OOR11:OOT12 OYN11:OYP12 PIJ11:PIL12 PSF11:PSH12 QCB11:QCD12 QLX11:QLZ12 QVT11:QVV12 RFP11:RFR12 RPL11:RPN12 RZH11:RZJ12 SJD11:SJF12 SSZ11:STB12 TCV11:TCX12 TMR11:TMT12 TWN11:TWP12 UGJ11:UGL12 UQF11:UQH12 VAB11:VAD12 VJX11:VJZ12 VTT11:VTV12 WDP11:WDR12 WNL11:WNN12 WXH11:WXJ12 AZ65546:BB65547 KV65546:KX65547 UR65546:UT65547 AEN65546:AEP65547 AOJ65546:AOL65547 AYF65546:AYH65547 BIB65546:BID65547 BRX65546:BRZ65547 CBT65546:CBV65547 CLP65546:CLR65547 CVL65546:CVN65547 DFH65546:DFJ65547 DPD65546:DPF65547 DYZ65546:DZB65547 EIV65546:EIX65547 ESR65546:EST65547 FCN65546:FCP65547 FMJ65546:FML65547 FWF65546:FWH65547 GGB65546:GGD65547 GPX65546:GPZ65547 GZT65546:GZV65547 HJP65546:HJR65547 HTL65546:HTN65547 IDH65546:IDJ65547 IND65546:INF65547 IWZ65546:IXB65547 JGV65546:JGX65547 JQR65546:JQT65547 KAN65546:KAP65547 KKJ65546:KKL65547 KUF65546:KUH65547 LEB65546:LED65547 LNX65546:LNZ65547 LXT65546:LXV65547 MHP65546:MHR65547 MRL65546:MRN65547 NBH65546:NBJ65547 NLD65546:NLF65547 NUZ65546:NVB65547 OEV65546:OEX65547 OOR65546:OOT65547 OYN65546:OYP65547 PIJ65546:PIL65547 PSF65546:PSH65547 QCB65546:QCD65547 QLX65546:QLZ65547 QVT65546:QVV65547 RFP65546:RFR65547 RPL65546:RPN65547 RZH65546:RZJ65547 SJD65546:SJF65547 SSZ65546:STB65547 TCV65546:TCX65547 TMR65546:TMT65547 TWN65546:TWP65547 UGJ65546:UGL65547 UQF65546:UQH65547 VAB65546:VAD65547 VJX65546:VJZ65547 VTT65546:VTV65547 WDP65546:WDR65547 WNL65546:WNN65547 WXH65546:WXJ65547 AZ131082:BB131083 KV131082:KX131083 UR131082:UT131083 AEN131082:AEP131083 AOJ131082:AOL131083 AYF131082:AYH131083 BIB131082:BID131083 BRX131082:BRZ131083 CBT131082:CBV131083 CLP131082:CLR131083 CVL131082:CVN131083 DFH131082:DFJ131083 DPD131082:DPF131083 DYZ131082:DZB131083 EIV131082:EIX131083 ESR131082:EST131083 FCN131082:FCP131083 FMJ131082:FML131083 FWF131082:FWH131083 GGB131082:GGD131083 GPX131082:GPZ131083 GZT131082:GZV131083 HJP131082:HJR131083 HTL131082:HTN131083 IDH131082:IDJ131083 IND131082:INF131083 IWZ131082:IXB131083 JGV131082:JGX131083 JQR131082:JQT131083 KAN131082:KAP131083 KKJ131082:KKL131083 KUF131082:KUH131083 LEB131082:LED131083 LNX131082:LNZ131083 LXT131082:LXV131083 MHP131082:MHR131083 MRL131082:MRN131083 NBH131082:NBJ131083 NLD131082:NLF131083 NUZ131082:NVB131083 OEV131082:OEX131083 OOR131082:OOT131083 OYN131082:OYP131083 PIJ131082:PIL131083 PSF131082:PSH131083 QCB131082:QCD131083 QLX131082:QLZ131083 QVT131082:QVV131083 RFP131082:RFR131083 RPL131082:RPN131083 RZH131082:RZJ131083 SJD131082:SJF131083 SSZ131082:STB131083 TCV131082:TCX131083 TMR131082:TMT131083 TWN131082:TWP131083 UGJ131082:UGL131083 UQF131082:UQH131083 VAB131082:VAD131083 VJX131082:VJZ131083 VTT131082:VTV131083 WDP131082:WDR131083 WNL131082:WNN131083 WXH131082:WXJ131083 AZ196618:BB196619 KV196618:KX196619 UR196618:UT196619 AEN196618:AEP196619 AOJ196618:AOL196619 AYF196618:AYH196619 BIB196618:BID196619 BRX196618:BRZ196619 CBT196618:CBV196619 CLP196618:CLR196619 CVL196618:CVN196619 DFH196618:DFJ196619 DPD196618:DPF196619 DYZ196618:DZB196619 EIV196618:EIX196619 ESR196618:EST196619 FCN196618:FCP196619 FMJ196618:FML196619 FWF196618:FWH196619 GGB196618:GGD196619 GPX196618:GPZ196619 GZT196618:GZV196619 HJP196618:HJR196619 HTL196618:HTN196619 IDH196618:IDJ196619 IND196618:INF196619 IWZ196618:IXB196619 JGV196618:JGX196619 JQR196618:JQT196619 KAN196618:KAP196619 KKJ196618:KKL196619 KUF196618:KUH196619 LEB196618:LED196619 LNX196618:LNZ196619 LXT196618:LXV196619 MHP196618:MHR196619 MRL196618:MRN196619 NBH196618:NBJ196619 NLD196618:NLF196619 NUZ196618:NVB196619 OEV196618:OEX196619 OOR196618:OOT196619 OYN196618:OYP196619 PIJ196618:PIL196619 PSF196618:PSH196619 QCB196618:QCD196619 QLX196618:QLZ196619 QVT196618:QVV196619 RFP196618:RFR196619 RPL196618:RPN196619 RZH196618:RZJ196619 SJD196618:SJF196619 SSZ196618:STB196619 TCV196618:TCX196619 TMR196618:TMT196619 TWN196618:TWP196619 UGJ196618:UGL196619 UQF196618:UQH196619 VAB196618:VAD196619 VJX196618:VJZ196619 VTT196618:VTV196619 WDP196618:WDR196619 WNL196618:WNN196619 WXH196618:WXJ196619 AZ262154:BB262155 KV262154:KX262155 UR262154:UT262155 AEN262154:AEP262155 AOJ262154:AOL262155 AYF262154:AYH262155 BIB262154:BID262155 BRX262154:BRZ262155 CBT262154:CBV262155 CLP262154:CLR262155 CVL262154:CVN262155 DFH262154:DFJ262155 DPD262154:DPF262155 DYZ262154:DZB262155 EIV262154:EIX262155 ESR262154:EST262155 FCN262154:FCP262155 FMJ262154:FML262155 FWF262154:FWH262155 GGB262154:GGD262155 GPX262154:GPZ262155 GZT262154:GZV262155 HJP262154:HJR262155 HTL262154:HTN262155 IDH262154:IDJ262155 IND262154:INF262155 IWZ262154:IXB262155 JGV262154:JGX262155 JQR262154:JQT262155 KAN262154:KAP262155 KKJ262154:KKL262155 KUF262154:KUH262155 LEB262154:LED262155 LNX262154:LNZ262155 LXT262154:LXV262155 MHP262154:MHR262155 MRL262154:MRN262155 NBH262154:NBJ262155 NLD262154:NLF262155 NUZ262154:NVB262155 OEV262154:OEX262155 OOR262154:OOT262155 OYN262154:OYP262155 PIJ262154:PIL262155 PSF262154:PSH262155 QCB262154:QCD262155 QLX262154:QLZ262155 QVT262154:QVV262155 RFP262154:RFR262155 RPL262154:RPN262155 RZH262154:RZJ262155 SJD262154:SJF262155 SSZ262154:STB262155 TCV262154:TCX262155 TMR262154:TMT262155 TWN262154:TWP262155 UGJ262154:UGL262155 UQF262154:UQH262155 VAB262154:VAD262155 VJX262154:VJZ262155 VTT262154:VTV262155 WDP262154:WDR262155 WNL262154:WNN262155 WXH262154:WXJ262155 AZ327690:BB327691 KV327690:KX327691 UR327690:UT327691 AEN327690:AEP327691 AOJ327690:AOL327691 AYF327690:AYH327691 BIB327690:BID327691 BRX327690:BRZ327691 CBT327690:CBV327691 CLP327690:CLR327691 CVL327690:CVN327691 DFH327690:DFJ327691 DPD327690:DPF327691 DYZ327690:DZB327691 EIV327690:EIX327691 ESR327690:EST327691 FCN327690:FCP327691 FMJ327690:FML327691 FWF327690:FWH327691 GGB327690:GGD327691 GPX327690:GPZ327691 GZT327690:GZV327691 HJP327690:HJR327691 HTL327690:HTN327691 IDH327690:IDJ327691 IND327690:INF327691 IWZ327690:IXB327691 JGV327690:JGX327691 JQR327690:JQT327691 KAN327690:KAP327691 KKJ327690:KKL327691 KUF327690:KUH327691 LEB327690:LED327691 LNX327690:LNZ327691 LXT327690:LXV327691 MHP327690:MHR327691 MRL327690:MRN327691 NBH327690:NBJ327691 NLD327690:NLF327691 NUZ327690:NVB327691 OEV327690:OEX327691 OOR327690:OOT327691 OYN327690:OYP327691 PIJ327690:PIL327691 PSF327690:PSH327691 QCB327690:QCD327691 QLX327690:QLZ327691 QVT327690:QVV327691 RFP327690:RFR327691 RPL327690:RPN327691 RZH327690:RZJ327691 SJD327690:SJF327691 SSZ327690:STB327691 TCV327690:TCX327691 TMR327690:TMT327691 TWN327690:TWP327691 UGJ327690:UGL327691 UQF327690:UQH327691 VAB327690:VAD327691 VJX327690:VJZ327691 VTT327690:VTV327691 WDP327690:WDR327691 WNL327690:WNN327691 WXH327690:WXJ327691 AZ393226:BB393227 KV393226:KX393227 UR393226:UT393227 AEN393226:AEP393227 AOJ393226:AOL393227 AYF393226:AYH393227 BIB393226:BID393227 BRX393226:BRZ393227 CBT393226:CBV393227 CLP393226:CLR393227 CVL393226:CVN393227 DFH393226:DFJ393227 DPD393226:DPF393227 DYZ393226:DZB393227 EIV393226:EIX393227 ESR393226:EST393227 FCN393226:FCP393227 FMJ393226:FML393227 FWF393226:FWH393227 GGB393226:GGD393227 GPX393226:GPZ393227 GZT393226:GZV393227 HJP393226:HJR393227 HTL393226:HTN393227 IDH393226:IDJ393227 IND393226:INF393227 IWZ393226:IXB393227 JGV393226:JGX393227 JQR393226:JQT393227 KAN393226:KAP393227 KKJ393226:KKL393227 KUF393226:KUH393227 LEB393226:LED393227 LNX393226:LNZ393227 LXT393226:LXV393227 MHP393226:MHR393227 MRL393226:MRN393227 NBH393226:NBJ393227 NLD393226:NLF393227 NUZ393226:NVB393227 OEV393226:OEX393227 OOR393226:OOT393227 OYN393226:OYP393227 PIJ393226:PIL393227 PSF393226:PSH393227 QCB393226:QCD393227 QLX393226:QLZ393227 QVT393226:QVV393227 RFP393226:RFR393227 RPL393226:RPN393227 RZH393226:RZJ393227 SJD393226:SJF393227 SSZ393226:STB393227 TCV393226:TCX393227 TMR393226:TMT393227 TWN393226:TWP393227 UGJ393226:UGL393227 UQF393226:UQH393227 VAB393226:VAD393227 VJX393226:VJZ393227 VTT393226:VTV393227 WDP393226:WDR393227 WNL393226:WNN393227 WXH393226:WXJ393227 AZ458762:BB458763 KV458762:KX458763 UR458762:UT458763 AEN458762:AEP458763 AOJ458762:AOL458763 AYF458762:AYH458763 BIB458762:BID458763 BRX458762:BRZ458763 CBT458762:CBV458763 CLP458762:CLR458763 CVL458762:CVN458763 DFH458762:DFJ458763 DPD458762:DPF458763 DYZ458762:DZB458763 EIV458762:EIX458763 ESR458762:EST458763 FCN458762:FCP458763 FMJ458762:FML458763 FWF458762:FWH458763 GGB458762:GGD458763 GPX458762:GPZ458763 GZT458762:GZV458763 HJP458762:HJR458763 HTL458762:HTN458763 IDH458762:IDJ458763 IND458762:INF458763 IWZ458762:IXB458763 JGV458762:JGX458763 JQR458762:JQT458763 KAN458762:KAP458763 KKJ458762:KKL458763 KUF458762:KUH458763 LEB458762:LED458763 LNX458762:LNZ458763 LXT458762:LXV458763 MHP458762:MHR458763 MRL458762:MRN458763 NBH458762:NBJ458763 NLD458762:NLF458763 NUZ458762:NVB458763 OEV458762:OEX458763 OOR458762:OOT458763 OYN458762:OYP458763 PIJ458762:PIL458763 PSF458762:PSH458763 QCB458762:QCD458763 QLX458762:QLZ458763 QVT458762:QVV458763 RFP458762:RFR458763 RPL458762:RPN458763 RZH458762:RZJ458763 SJD458762:SJF458763 SSZ458762:STB458763 TCV458762:TCX458763 TMR458762:TMT458763 TWN458762:TWP458763 UGJ458762:UGL458763 UQF458762:UQH458763 VAB458762:VAD458763 VJX458762:VJZ458763 VTT458762:VTV458763 WDP458762:WDR458763 WNL458762:WNN458763 WXH458762:WXJ458763 AZ524298:BB524299 KV524298:KX524299 UR524298:UT524299 AEN524298:AEP524299 AOJ524298:AOL524299 AYF524298:AYH524299 BIB524298:BID524299 BRX524298:BRZ524299 CBT524298:CBV524299 CLP524298:CLR524299 CVL524298:CVN524299 DFH524298:DFJ524299 DPD524298:DPF524299 DYZ524298:DZB524299 EIV524298:EIX524299 ESR524298:EST524299 FCN524298:FCP524299 FMJ524298:FML524299 FWF524298:FWH524299 GGB524298:GGD524299 GPX524298:GPZ524299 GZT524298:GZV524299 HJP524298:HJR524299 HTL524298:HTN524299 IDH524298:IDJ524299 IND524298:INF524299 IWZ524298:IXB524299 JGV524298:JGX524299 JQR524298:JQT524299 KAN524298:KAP524299 KKJ524298:KKL524299 KUF524298:KUH524299 LEB524298:LED524299 LNX524298:LNZ524299 LXT524298:LXV524299 MHP524298:MHR524299 MRL524298:MRN524299 NBH524298:NBJ524299 NLD524298:NLF524299 NUZ524298:NVB524299 OEV524298:OEX524299 OOR524298:OOT524299 OYN524298:OYP524299 PIJ524298:PIL524299 PSF524298:PSH524299 QCB524298:QCD524299 QLX524298:QLZ524299 QVT524298:QVV524299 RFP524298:RFR524299 RPL524298:RPN524299 RZH524298:RZJ524299 SJD524298:SJF524299 SSZ524298:STB524299 TCV524298:TCX524299 TMR524298:TMT524299 TWN524298:TWP524299 UGJ524298:UGL524299 UQF524298:UQH524299 VAB524298:VAD524299 VJX524298:VJZ524299 VTT524298:VTV524299 WDP524298:WDR524299 WNL524298:WNN524299 WXH524298:WXJ524299 AZ589834:BB589835 KV589834:KX589835 UR589834:UT589835 AEN589834:AEP589835 AOJ589834:AOL589835 AYF589834:AYH589835 BIB589834:BID589835 BRX589834:BRZ589835 CBT589834:CBV589835 CLP589834:CLR589835 CVL589834:CVN589835 DFH589834:DFJ589835 DPD589834:DPF589835 DYZ589834:DZB589835 EIV589834:EIX589835 ESR589834:EST589835 FCN589834:FCP589835 FMJ589834:FML589835 FWF589834:FWH589835 GGB589834:GGD589835 GPX589834:GPZ589835 GZT589834:GZV589835 HJP589834:HJR589835 HTL589834:HTN589835 IDH589834:IDJ589835 IND589834:INF589835 IWZ589834:IXB589835 JGV589834:JGX589835 JQR589834:JQT589835 KAN589834:KAP589835 KKJ589834:KKL589835 KUF589834:KUH589835 LEB589834:LED589835 LNX589834:LNZ589835 LXT589834:LXV589835 MHP589834:MHR589835 MRL589834:MRN589835 NBH589834:NBJ589835 NLD589834:NLF589835 NUZ589834:NVB589835 OEV589834:OEX589835 OOR589834:OOT589835 OYN589834:OYP589835 PIJ589834:PIL589835 PSF589834:PSH589835 QCB589834:QCD589835 QLX589834:QLZ589835 QVT589834:QVV589835 RFP589834:RFR589835 RPL589834:RPN589835 RZH589834:RZJ589835 SJD589834:SJF589835 SSZ589834:STB589835 TCV589834:TCX589835 TMR589834:TMT589835 TWN589834:TWP589835 UGJ589834:UGL589835 UQF589834:UQH589835 VAB589834:VAD589835 VJX589834:VJZ589835 VTT589834:VTV589835 WDP589834:WDR589835 WNL589834:WNN589835 WXH589834:WXJ589835 AZ655370:BB655371 KV655370:KX655371 UR655370:UT655371 AEN655370:AEP655371 AOJ655370:AOL655371 AYF655370:AYH655371 BIB655370:BID655371 BRX655370:BRZ655371 CBT655370:CBV655371 CLP655370:CLR655371 CVL655370:CVN655371 DFH655370:DFJ655371 DPD655370:DPF655371 DYZ655370:DZB655371 EIV655370:EIX655371 ESR655370:EST655371 FCN655370:FCP655371 FMJ655370:FML655371 FWF655370:FWH655371 GGB655370:GGD655371 GPX655370:GPZ655371 GZT655370:GZV655371 HJP655370:HJR655371 HTL655370:HTN655371 IDH655370:IDJ655371 IND655370:INF655371 IWZ655370:IXB655371 JGV655370:JGX655371 JQR655370:JQT655371 KAN655370:KAP655371 KKJ655370:KKL655371 KUF655370:KUH655371 LEB655370:LED655371 LNX655370:LNZ655371 LXT655370:LXV655371 MHP655370:MHR655371 MRL655370:MRN655371 NBH655370:NBJ655371 NLD655370:NLF655371 NUZ655370:NVB655371 OEV655370:OEX655371 OOR655370:OOT655371 OYN655370:OYP655371 PIJ655370:PIL655371 PSF655370:PSH655371 QCB655370:QCD655371 QLX655370:QLZ655371 QVT655370:QVV655371 RFP655370:RFR655371 RPL655370:RPN655371 RZH655370:RZJ655371 SJD655370:SJF655371 SSZ655370:STB655371 TCV655370:TCX655371 TMR655370:TMT655371 TWN655370:TWP655371 UGJ655370:UGL655371 UQF655370:UQH655371 VAB655370:VAD655371 VJX655370:VJZ655371 VTT655370:VTV655371 WDP655370:WDR655371 WNL655370:WNN655371 WXH655370:WXJ655371 AZ720906:BB720907 KV720906:KX720907 UR720906:UT720907 AEN720906:AEP720907 AOJ720906:AOL720907 AYF720906:AYH720907 BIB720906:BID720907 BRX720906:BRZ720907 CBT720906:CBV720907 CLP720906:CLR720907 CVL720906:CVN720907 DFH720906:DFJ720907 DPD720906:DPF720907 DYZ720906:DZB720907 EIV720906:EIX720907 ESR720906:EST720907 FCN720906:FCP720907 FMJ720906:FML720907 FWF720906:FWH720907 GGB720906:GGD720907 GPX720906:GPZ720907 GZT720906:GZV720907 HJP720906:HJR720907 HTL720906:HTN720907 IDH720906:IDJ720907 IND720906:INF720907 IWZ720906:IXB720907 JGV720906:JGX720907 JQR720906:JQT720907 KAN720906:KAP720907 KKJ720906:KKL720907 KUF720906:KUH720907 LEB720906:LED720907 LNX720906:LNZ720907 LXT720906:LXV720907 MHP720906:MHR720907 MRL720906:MRN720907 NBH720906:NBJ720907 NLD720906:NLF720907 NUZ720906:NVB720907 OEV720906:OEX720907 OOR720906:OOT720907 OYN720906:OYP720907 PIJ720906:PIL720907 PSF720906:PSH720907 QCB720906:QCD720907 QLX720906:QLZ720907 QVT720906:QVV720907 RFP720906:RFR720907 RPL720906:RPN720907 RZH720906:RZJ720907 SJD720906:SJF720907 SSZ720906:STB720907 TCV720906:TCX720907 TMR720906:TMT720907 TWN720906:TWP720907 UGJ720906:UGL720907 UQF720906:UQH720907 VAB720906:VAD720907 VJX720906:VJZ720907 VTT720906:VTV720907 WDP720906:WDR720907 WNL720906:WNN720907 WXH720906:WXJ720907 AZ786442:BB786443 KV786442:KX786443 UR786442:UT786443 AEN786442:AEP786443 AOJ786442:AOL786443 AYF786442:AYH786443 BIB786442:BID786443 BRX786442:BRZ786443 CBT786442:CBV786443 CLP786442:CLR786443 CVL786442:CVN786443 DFH786442:DFJ786443 DPD786442:DPF786443 DYZ786442:DZB786443 EIV786442:EIX786443 ESR786442:EST786443 FCN786442:FCP786443 FMJ786442:FML786443 FWF786442:FWH786443 GGB786442:GGD786443 GPX786442:GPZ786443 GZT786442:GZV786443 HJP786442:HJR786443 HTL786442:HTN786443 IDH786442:IDJ786443 IND786442:INF786443 IWZ786442:IXB786443 JGV786442:JGX786443 JQR786442:JQT786443 KAN786442:KAP786443 KKJ786442:KKL786443 KUF786442:KUH786443 LEB786442:LED786443 LNX786442:LNZ786443 LXT786442:LXV786443 MHP786442:MHR786443 MRL786442:MRN786443 NBH786442:NBJ786443 NLD786442:NLF786443 NUZ786442:NVB786443 OEV786442:OEX786443 OOR786442:OOT786443 OYN786442:OYP786443 PIJ786442:PIL786443 PSF786442:PSH786443 QCB786442:QCD786443 QLX786442:QLZ786443 QVT786442:QVV786443 RFP786442:RFR786443 RPL786442:RPN786443 RZH786442:RZJ786443 SJD786442:SJF786443 SSZ786442:STB786443 TCV786442:TCX786443 TMR786442:TMT786443 TWN786442:TWP786443 UGJ786442:UGL786443 UQF786442:UQH786443 VAB786442:VAD786443 VJX786442:VJZ786443 VTT786442:VTV786443 WDP786442:WDR786443 WNL786442:WNN786443 WXH786442:WXJ786443 AZ851978:BB851979 KV851978:KX851979 UR851978:UT851979 AEN851978:AEP851979 AOJ851978:AOL851979 AYF851978:AYH851979 BIB851978:BID851979 BRX851978:BRZ851979 CBT851978:CBV851979 CLP851978:CLR851979 CVL851978:CVN851979 DFH851978:DFJ851979 DPD851978:DPF851979 DYZ851978:DZB851979 EIV851978:EIX851979 ESR851978:EST851979 FCN851978:FCP851979 FMJ851978:FML851979 FWF851978:FWH851979 GGB851978:GGD851979 GPX851978:GPZ851979 GZT851978:GZV851979 HJP851978:HJR851979 HTL851978:HTN851979 IDH851978:IDJ851979 IND851978:INF851979 IWZ851978:IXB851979 JGV851978:JGX851979 JQR851978:JQT851979 KAN851978:KAP851979 KKJ851978:KKL851979 KUF851978:KUH851979 LEB851978:LED851979 LNX851978:LNZ851979 LXT851978:LXV851979 MHP851978:MHR851979 MRL851978:MRN851979 NBH851978:NBJ851979 NLD851978:NLF851979 NUZ851978:NVB851979 OEV851978:OEX851979 OOR851978:OOT851979 OYN851978:OYP851979 PIJ851978:PIL851979 PSF851978:PSH851979 QCB851978:QCD851979 QLX851978:QLZ851979 QVT851978:QVV851979 RFP851978:RFR851979 RPL851978:RPN851979 RZH851978:RZJ851979 SJD851978:SJF851979 SSZ851978:STB851979 TCV851978:TCX851979 TMR851978:TMT851979 TWN851978:TWP851979 UGJ851978:UGL851979 UQF851978:UQH851979 VAB851978:VAD851979 VJX851978:VJZ851979 VTT851978:VTV851979 WDP851978:WDR851979 WNL851978:WNN851979 WXH851978:WXJ851979 AZ917514:BB917515 KV917514:KX917515 UR917514:UT917515 AEN917514:AEP917515 AOJ917514:AOL917515 AYF917514:AYH917515 BIB917514:BID917515 BRX917514:BRZ917515 CBT917514:CBV917515 CLP917514:CLR917515 CVL917514:CVN917515 DFH917514:DFJ917515 DPD917514:DPF917515 DYZ917514:DZB917515 EIV917514:EIX917515 ESR917514:EST917515 FCN917514:FCP917515 FMJ917514:FML917515 FWF917514:FWH917515 GGB917514:GGD917515 GPX917514:GPZ917515 GZT917514:GZV917515 HJP917514:HJR917515 HTL917514:HTN917515 IDH917514:IDJ917515 IND917514:INF917515 IWZ917514:IXB917515 JGV917514:JGX917515 JQR917514:JQT917515 KAN917514:KAP917515 KKJ917514:KKL917515 KUF917514:KUH917515 LEB917514:LED917515 LNX917514:LNZ917515 LXT917514:LXV917515 MHP917514:MHR917515 MRL917514:MRN917515 NBH917514:NBJ917515 NLD917514:NLF917515 NUZ917514:NVB917515 OEV917514:OEX917515 OOR917514:OOT917515 OYN917514:OYP917515 PIJ917514:PIL917515 PSF917514:PSH917515 QCB917514:QCD917515 QLX917514:QLZ917515 QVT917514:QVV917515 RFP917514:RFR917515 RPL917514:RPN917515 RZH917514:RZJ917515 SJD917514:SJF917515 SSZ917514:STB917515 TCV917514:TCX917515 TMR917514:TMT917515 TWN917514:TWP917515 UGJ917514:UGL917515 UQF917514:UQH917515 VAB917514:VAD917515 VJX917514:VJZ917515 VTT917514:VTV917515 WDP917514:WDR917515 WNL917514:WNN917515 WXH917514:WXJ917515 AZ983050:BB983051 KV983050:KX983051 UR983050:UT983051 AEN983050:AEP983051 AOJ983050:AOL983051 AYF983050:AYH983051 BIB983050:BID983051 BRX983050:BRZ983051 CBT983050:CBV983051 CLP983050:CLR983051 CVL983050:CVN983051 DFH983050:DFJ983051 DPD983050:DPF983051 DYZ983050:DZB983051 EIV983050:EIX983051 ESR983050:EST983051 FCN983050:FCP983051 FMJ983050:FML983051 FWF983050:FWH983051 GGB983050:GGD983051 GPX983050:GPZ983051 GZT983050:GZV983051 HJP983050:HJR983051 HTL983050:HTN983051 IDH983050:IDJ983051 IND983050:INF983051 IWZ983050:IXB983051 JGV983050:JGX983051 JQR983050:JQT983051 KAN983050:KAP983051 KKJ983050:KKL983051 KUF983050:KUH983051 LEB983050:LED983051 LNX983050:LNZ983051 LXT983050:LXV983051 MHP983050:MHR983051 MRL983050:MRN983051 NBH983050:NBJ983051 NLD983050:NLF983051 NUZ983050:NVB983051 OEV983050:OEX983051 OOR983050:OOT983051 OYN983050:OYP983051 PIJ983050:PIL983051 PSF983050:PSH983051 QCB983050:QCD983051 QLX983050:QLZ983051 QVT983050:QVV983051 RFP983050:RFR983051 RPL983050:RPN983051 RZH983050:RZJ983051 SJD983050:SJF983051 SSZ983050:STB983051 TCV983050:TCX983051 TMR983050:TMT983051 TWN983050:TWP983051 UGJ983050:UGL983051 UQF983050:UQH983051 VAB983050:VAD983051 VJX983050:VJZ983051 VTT983050:VTV983051 WDP983050:WDR983051 WNL983050:WNN983051 WXH983050:WXJ983051" xr:uid="{A275725E-D180-47C5-A9F1-D1F819C04435}">
      <formula1>$CV$19:$CV$23</formula1>
    </dataValidation>
    <dataValidation type="list" allowBlank="1" showInputMessage="1" showErrorMessage="1" sqref="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WWR5 AJ65540 KF65540 UB65540 ADX65540 ANT65540 AXP65540 BHL65540 BRH65540 CBD65540 CKZ65540 CUV65540 DER65540 DON65540 DYJ65540 EIF65540 ESB65540 FBX65540 FLT65540 FVP65540 GFL65540 GPH65540 GZD65540 HIZ65540 HSV65540 ICR65540 IMN65540 IWJ65540 JGF65540 JQB65540 JZX65540 KJT65540 KTP65540 LDL65540 LNH65540 LXD65540 MGZ65540 MQV65540 NAR65540 NKN65540 NUJ65540 OEF65540 OOB65540 OXX65540 PHT65540 PRP65540 QBL65540 QLH65540 QVD65540 REZ65540 ROV65540 RYR65540 SIN65540 SSJ65540 TCF65540 TMB65540 TVX65540 UFT65540 UPP65540 UZL65540 VJH65540 VTD65540 WCZ65540 WMV65540 WWR65540 AJ131076 KF131076 UB131076 ADX131076 ANT131076 AXP131076 BHL131076 BRH131076 CBD131076 CKZ131076 CUV131076 DER131076 DON131076 DYJ131076 EIF131076 ESB131076 FBX131076 FLT131076 FVP131076 GFL131076 GPH131076 GZD131076 HIZ131076 HSV131076 ICR131076 IMN131076 IWJ131076 JGF131076 JQB131076 JZX131076 KJT131076 KTP131076 LDL131076 LNH131076 LXD131076 MGZ131076 MQV131076 NAR131076 NKN131076 NUJ131076 OEF131076 OOB131076 OXX131076 PHT131076 PRP131076 QBL131076 QLH131076 QVD131076 REZ131076 ROV131076 RYR131076 SIN131076 SSJ131076 TCF131076 TMB131076 TVX131076 UFT131076 UPP131076 UZL131076 VJH131076 VTD131076 WCZ131076 WMV131076 WWR131076 AJ196612 KF196612 UB196612 ADX196612 ANT196612 AXP196612 BHL196612 BRH196612 CBD196612 CKZ196612 CUV196612 DER196612 DON196612 DYJ196612 EIF196612 ESB196612 FBX196612 FLT196612 FVP196612 GFL196612 GPH196612 GZD196612 HIZ196612 HSV196612 ICR196612 IMN196612 IWJ196612 JGF196612 JQB196612 JZX196612 KJT196612 KTP196612 LDL196612 LNH196612 LXD196612 MGZ196612 MQV196612 NAR196612 NKN196612 NUJ196612 OEF196612 OOB196612 OXX196612 PHT196612 PRP196612 QBL196612 QLH196612 QVD196612 REZ196612 ROV196612 RYR196612 SIN196612 SSJ196612 TCF196612 TMB196612 TVX196612 UFT196612 UPP196612 UZL196612 VJH196612 VTD196612 WCZ196612 WMV196612 WWR196612 AJ262148 KF262148 UB262148 ADX262148 ANT262148 AXP262148 BHL262148 BRH262148 CBD262148 CKZ262148 CUV262148 DER262148 DON262148 DYJ262148 EIF262148 ESB262148 FBX262148 FLT262148 FVP262148 GFL262148 GPH262148 GZD262148 HIZ262148 HSV262148 ICR262148 IMN262148 IWJ262148 JGF262148 JQB262148 JZX262148 KJT262148 KTP262148 LDL262148 LNH262148 LXD262148 MGZ262148 MQV262148 NAR262148 NKN262148 NUJ262148 OEF262148 OOB262148 OXX262148 PHT262148 PRP262148 QBL262148 QLH262148 QVD262148 REZ262148 ROV262148 RYR262148 SIN262148 SSJ262148 TCF262148 TMB262148 TVX262148 UFT262148 UPP262148 UZL262148 VJH262148 VTD262148 WCZ262148 WMV262148 WWR262148 AJ327684 KF327684 UB327684 ADX327684 ANT327684 AXP327684 BHL327684 BRH327684 CBD327684 CKZ327684 CUV327684 DER327684 DON327684 DYJ327684 EIF327684 ESB327684 FBX327684 FLT327684 FVP327684 GFL327684 GPH327684 GZD327684 HIZ327684 HSV327684 ICR327684 IMN327684 IWJ327684 JGF327684 JQB327684 JZX327684 KJT327684 KTP327684 LDL327684 LNH327684 LXD327684 MGZ327684 MQV327684 NAR327684 NKN327684 NUJ327684 OEF327684 OOB327684 OXX327684 PHT327684 PRP327684 QBL327684 QLH327684 QVD327684 REZ327684 ROV327684 RYR327684 SIN327684 SSJ327684 TCF327684 TMB327684 TVX327684 UFT327684 UPP327684 UZL327684 VJH327684 VTD327684 WCZ327684 WMV327684 WWR327684 AJ393220 KF393220 UB393220 ADX393220 ANT393220 AXP393220 BHL393220 BRH393220 CBD393220 CKZ393220 CUV393220 DER393220 DON393220 DYJ393220 EIF393220 ESB393220 FBX393220 FLT393220 FVP393220 GFL393220 GPH393220 GZD393220 HIZ393220 HSV393220 ICR393220 IMN393220 IWJ393220 JGF393220 JQB393220 JZX393220 KJT393220 KTP393220 LDL393220 LNH393220 LXD393220 MGZ393220 MQV393220 NAR393220 NKN393220 NUJ393220 OEF393220 OOB393220 OXX393220 PHT393220 PRP393220 QBL393220 QLH393220 QVD393220 REZ393220 ROV393220 RYR393220 SIN393220 SSJ393220 TCF393220 TMB393220 TVX393220 UFT393220 UPP393220 UZL393220 VJH393220 VTD393220 WCZ393220 WMV393220 WWR393220 AJ458756 KF458756 UB458756 ADX458756 ANT458756 AXP458756 BHL458756 BRH458756 CBD458756 CKZ458756 CUV458756 DER458756 DON458756 DYJ458756 EIF458756 ESB458756 FBX458756 FLT458756 FVP458756 GFL458756 GPH458756 GZD458756 HIZ458756 HSV458756 ICR458756 IMN458756 IWJ458756 JGF458756 JQB458756 JZX458756 KJT458756 KTP458756 LDL458756 LNH458756 LXD458756 MGZ458756 MQV458756 NAR458756 NKN458756 NUJ458756 OEF458756 OOB458756 OXX458756 PHT458756 PRP458756 QBL458756 QLH458756 QVD458756 REZ458756 ROV458756 RYR458756 SIN458756 SSJ458756 TCF458756 TMB458756 TVX458756 UFT458756 UPP458756 UZL458756 VJH458756 VTD458756 WCZ458756 WMV458756 WWR458756 AJ524292 KF524292 UB524292 ADX524292 ANT524292 AXP524292 BHL524292 BRH524292 CBD524292 CKZ524292 CUV524292 DER524292 DON524292 DYJ524292 EIF524292 ESB524292 FBX524292 FLT524292 FVP524292 GFL524292 GPH524292 GZD524292 HIZ524292 HSV524292 ICR524292 IMN524292 IWJ524292 JGF524292 JQB524292 JZX524292 KJT524292 KTP524292 LDL524292 LNH524292 LXD524292 MGZ524292 MQV524292 NAR524292 NKN524292 NUJ524292 OEF524292 OOB524292 OXX524292 PHT524292 PRP524292 QBL524292 QLH524292 QVD524292 REZ524292 ROV524292 RYR524292 SIN524292 SSJ524292 TCF524292 TMB524292 TVX524292 UFT524292 UPP524292 UZL524292 VJH524292 VTD524292 WCZ524292 WMV524292 WWR524292 AJ589828 KF589828 UB589828 ADX589828 ANT589828 AXP589828 BHL589828 BRH589828 CBD589828 CKZ589828 CUV589828 DER589828 DON589828 DYJ589828 EIF589828 ESB589828 FBX589828 FLT589828 FVP589828 GFL589828 GPH589828 GZD589828 HIZ589828 HSV589828 ICR589828 IMN589828 IWJ589828 JGF589828 JQB589828 JZX589828 KJT589828 KTP589828 LDL589828 LNH589828 LXD589828 MGZ589828 MQV589828 NAR589828 NKN589828 NUJ589828 OEF589828 OOB589828 OXX589828 PHT589828 PRP589828 QBL589828 QLH589828 QVD589828 REZ589828 ROV589828 RYR589828 SIN589828 SSJ589828 TCF589828 TMB589828 TVX589828 UFT589828 UPP589828 UZL589828 VJH589828 VTD589828 WCZ589828 WMV589828 WWR589828 AJ655364 KF655364 UB655364 ADX655364 ANT655364 AXP655364 BHL655364 BRH655364 CBD655364 CKZ655364 CUV655364 DER655364 DON655364 DYJ655364 EIF655364 ESB655364 FBX655364 FLT655364 FVP655364 GFL655364 GPH655364 GZD655364 HIZ655364 HSV655364 ICR655364 IMN655364 IWJ655364 JGF655364 JQB655364 JZX655364 KJT655364 KTP655364 LDL655364 LNH655364 LXD655364 MGZ655364 MQV655364 NAR655364 NKN655364 NUJ655364 OEF655364 OOB655364 OXX655364 PHT655364 PRP655364 QBL655364 QLH655364 QVD655364 REZ655364 ROV655364 RYR655364 SIN655364 SSJ655364 TCF655364 TMB655364 TVX655364 UFT655364 UPP655364 UZL655364 VJH655364 VTD655364 WCZ655364 WMV655364 WWR655364 AJ720900 KF720900 UB720900 ADX720900 ANT720900 AXP720900 BHL720900 BRH720900 CBD720900 CKZ720900 CUV720900 DER720900 DON720900 DYJ720900 EIF720900 ESB720900 FBX720900 FLT720900 FVP720900 GFL720900 GPH720900 GZD720900 HIZ720900 HSV720900 ICR720900 IMN720900 IWJ720900 JGF720900 JQB720900 JZX720900 KJT720900 KTP720900 LDL720900 LNH720900 LXD720900 MGZ720900 MQV720900 NAR720900 NKN720900 NUJ720900 OEF720900 OOB720900 OXX720900 PHT720900 PRP720900 QBL720900 QLH720900 QVD720900 REZ720900 ROV720900 RYR720900 SIN720900 SSJ720900 TCF720900 TMB720900 TVX720900 UFT720900 UPP720900 UZL720900 VJH720900 VTD720900 WCZ720900 WMV720900 WWR720900 AJ786436 KF786436 UB786436 ADX786436 ANT786436 AXP786436 BHL786436 BRH786436 CBD786436 CKZ786436 CUV786436 DER786436 DON786436 DYJ786436 EIF786436 ESB786436 FBX786436 FLT786436 FVP786436 GFL786436 GPH786436 GZD786436 HIZ786436 HSV786436 ICR786436 IMN786436 IWJ786436 JGF786436 JQB786436 JZX786436 KJT786436 KTP786436 LDL786436 LNH786436 LXD786436 MGZ786436 MQV786436 NAR786436 NKN786436 NUJ786436 OEF786436 OOB786436 OXX786436 PHT786436 PRP786436 QBL786436 QLH786436 QVD786436 REZ786436 ROV786436 RYR786436 SIN786436 SSJ786436 TCF786436 TMB786436 TVX786436 UFT786436 UPP786436 UZL786436 VJH786436 VTD786436 WCZ786436 WMV786436 WWR786436 AJ851972 KF851972 UB851972 ADX851972 ANT851972 AXP851972 BHL851972 BRH851972 CBD851972 CKZ851972 CUV851972 DER851972 DON851972 DYJ851972 EIF851972 ESB851972 FBX851972 FLT851972 FVP851972 GFL851972 GPH851972 GZD851972 HIZ851972 HSV851972 ICR851972 IMN851972 IWJ851972 JGF851972 JQB851972 JZX851972 KJT851972 KTP851972 LDL851972 LNH851972 LXD851972 MGZ851972 MQV851972 NAR851972 NKN851972 NUJ851972 OEF851972 OOB851972 OXX851972 PHT851972 PRP851972 QBL851972 QLH851972 QVD851972 REZ851972 ROV851972 RYR851972 SIN851972 SSJ851972 TCF851972 TMB851972 TVX851972 UFT851972 UPP851972 UZL851972 VJH851972 VTD851972 WCZ851972 WMV851972 WWR851972 AJ917508 KF917508 UB917508 ADX917508 ANT917508 AXP917508 BHL917508 BRH917508 CBD917508 CKZ917508 CUV917508 DER917508 DON917508 DYJ917508 EIF917508 ESB917508 FBX917508 FLT917508 FVP917508 GFL917508 GPH917508 GZD917508 HIZ917508 HSV917508 ICR917508 IMN917508 IWJ917508 JGF917508 JQB917508 JZX917508 KJT917508 KTP917508 LDL917508 LNH917508 LXD917508 MGZ917508 MQV917508 NAR917508 NKN917508 NUJ917508 OEF917508 OOB917508 OXX917508 PHT917508 PRP917508 QBL917508 QLH917508 QVD917508 REZ917508 ROV917508 RYR917508 SIN917508 SSJ917508 TCF917508 TMB917508 TVX917508 UFT917508 UPP917508 UZL917508 VJH917508 VTD917508 WCZ917508 WMV917508 WWR917508 AJ983044 KF983044 UB983044 ADX983044 ANT983044 AXP983044 BHL983044 BRH983044 CBD983044 CKZ983044 CUV983044 DER983044 DON983044 DYJ983044 EIF983044 ESB983044 FBX983044 FLT983044 FVP983044 GFL983044 GPH983044 GZD983044 HIZ983044 HSV983044 ICR983044 IMN983044 IWJ983044 JGF983044 JQB983044 JZX983044 KJT983044 KTP983044 LDL983044 LNH983044 LXD983044 MGZ983044 MQV983044 NAR983044 NKN983044 NUJ983044 OEF983044 OOB983044 OXX983044 PHT983044 PRP983044 QBL983044 QLH983044 QVD983044 REZ983044 ROV983044 RYR983044 SIN983044 SSJ983044 TCF983044 TMB983044 TVX983044 UFT983044 UPP983044 UZL983044 VJH983044 VTD983044 WCZ983044 WMV983044 WWR983044" xr:uid="{62810ED4-B71B-4931-81D3-3104961934F6}">
      <formula1>$CQ$56:$CQ$59</formula1>
    </dataValidation>
    <dataValidation type="list" allowBlank="1" showInputMessage="1" showErrorMessage="1" sqref="BK11:BL12 LG11:LH12 VC11:VD12 AEY11:AEZ12 AOU11:AOV12 AYQ11:AYR12 BIM11:BIN12 BSI11:BSJ12 CCE11:CCF12 CMA11:CMB12 CVW11:CVX12 DFS11:DFT12 DPO11:DPP12 DZK11:DZL12 EJG11:EJH12 ETC11:ETD12 FCY11:FCZ12 FMU11:FMV12 FWQ11:FWR12 GGM11:GGN12 GQI11:GQJ12 HAE11:HAF12 HKA11:HKB12 HTW11:HTX12 IDS11:IDT12 INO11:INP12 IXK11:IXL12 JHG11:JHH12 JRC11:JRD12 KAY11:KAZ12 KKU11:KKV12 KUQ11:KUR12 LEM11:LEN12 LOI11:LOJ12 LYE11:LYF12 MIA11:MIB12 MRW11:MRX12 NBS11:NBT12 NLO11:NLP12 NVK11:NVL12 OFG11:OFH12 OPC11:OPD12 OYY11:OYZ12 PIU11:PIV12 PSQ11:PSR12 QCM11:QCN12 QMI11:QMJ12 QWE11:QWF12 RGA11:RGB12 RPW11:RPX12 RZS11:RZT12 SJO11:SJP12 STK11:STL12 TDG11:TDH12 TNC11:TND12 TWY11:TWZ12 UGU11:UGV12 UQQ11:UQR12 VAM11:VAN12 VKI11:VKJ12 VUE11:VUF12 WEA11:WEB12 WNW11:WNX12 WXS11:WXT12 BK65546:BL65547 LG65546:LH65547 VC65546:VD65547 AEY65546:AEZ65547 AOU65546:AOV65547 AYQ65546:AYR65547 BIM65546:BIN65547 BSI65546:BSJ65547 CCE65546:CCF65547 CMA65546:CMB65547 CVW65546:CVX65547 DFS65546:DFT65547 DPO65546:DPP65547 DZK65546:DZL65547 EJG65546:EJH65547 ETC65546:ETD65547 FCY65546:FCZ65547 FMU65546:FMV65547 FWQ65546:FWR65547 GGM65546:GGN65547 GQI65546:GQJ65547 HAE65546:HAF65547 HKA65546:HKB65547 HTW65546:HTX65547 IDS65546:IDT65547 INO65546:INP65547 IXK65546:IXL65547 JHG65546:JHH65547 JRC65546:JRD65547 KAY65546:KAZ65547 KKU65546:KKV65547 KUQ65546:KUR65547 LEM65546:LEN65547 LOI65546:LOJ65547 LYE65546:LYF65547 MIA65546:MIB65547 MRW65546:MRX65547 NBS65546:NBT65547 NLO65546:NLP65547 NVK65546:NVL65547 OFG65546:OFH65547 OPC65546:OPD65547 OYY65546:OYZ65547 PIU65546:PIV65547 PSQ65546:PSR65547 QCM65546:QCN65547 QMI65546:QMJ65547 QWE65546:QWF65547 RGA65546:RGB65547 RPW65546:RPX65547 RZS65546:RZT65547 SJO65546:SJP65547 STK65546:STL65547 TDG65546:TDH65547 TNC65546:TND65547 TWY65546:TWZ65547 UGU65546:UGV65547 UQQ65546:UQR65547 VAM65546:VAN65547 VKI65546:VKJ65547 VUE65546:VUF65547 WEA65546:WEB65547 WNW65546:WNX65547 WXS65546:WXT65547 BK131082:BL131083 LG131082:LH131083 VC131082:VD131083 AEY131082:AEZ131083 AOU131082:AOV131083 AYQ131082:AYR131083 BIM131082:BIN131083 BSI131082:BSJ131083 CCE131082:CCF131083 CMA131082:CMB131083 CVW131082:CVX131083 DFS131082:DFT131083 DPO131082:DPP131083 DZK131082:DZL131083 EJG131082:EJH131083 ETC131082:ETD131083 FCY131082:FCZ131083 FMU131082:FMV131083 FWQ131082:FWR131083 GGM131082:GGN131083 GQI131082:GQJ131083 HAE131082:HAF131083 HKA131082:HKB131083 HTW131082:HTX131083 IDS131082:IDT131083 INO131082:INP131083 IXK131082:IXL131083 JHG131082:JHH131083 JRC131082:JRD131083 KAY131082:KAZ131083 KKU131082:KKV131083 KUQ131082:KUR131083 LEM131082:LEN131083 LOI131082:LOJ131083 LYE131082:LYF131083 MIA131082:MIB131083 MRW131082:MRX131083 NBS131082:NBT131083 NLO131082:NLP131083 NVK131082:NVL131083 OFG131082:OFH131083 OPC131082:OPD131083 OYY131082:OYZ131083 PIU131082:PIV131083 PSQ131082:PSR131083 QCM131082:QCN131083 QMI131082:QMJ131083 QWE131082:QWF131083 RGA131082:RGB131083 RPW131082:RPX131083 RZS131082:RZT131083 SJO131082:SJP131083 STK131082:STL131083 TDG131082:TDH131083 TNC131082:TND131083 TWY131082:TWZ131083 UGU131082:UGV131083 UQQ131082:UQR131083 VAM131082:VAN131083 VKI131082:VKJ131083 VUE131082:VUF131083 WEA131082:WEB131083 WNW131082:WNX131083 WXS131082:WXT131083 BK196618:BL196619 LG196618:LH196619 VC196618:VD196619 AEY196618:AEZ196619 AOU196618:AOV196619 AYQ196618:AYR196619 BIM196618:BIN196619 BSI196618:BSJ196619 CCE196618:CCF196619 CMA196618:CMB196619 CVW196618:CVX196619 DFS196618:DFT196619 DPO196618:DPP196619 DZK196618:DZL196619 EJG196618:EJH196619 ETC196618:ETD196619 FCY196618:FCZ196619 FMU196618:FMV196619 FWQ196618:FWR196619 GGM196618:GGN196619 GQI196618:GQJ196619 HAE196618:HAF196619 HKA196618:HKB196619 HTW196618:HTX196619 IDS196618:IDT196619 INO196618:INP196619 IXK196618:IXL196619 JHG196618:JHH196619 JRC196618:JRD196619 KAY196618:KAZ196619 KKU196618:KKV196619 KUQ196618:KUR196619 LEM196618:LEN196619 LOI196618:LOJ196619 LYE196618:LYF196619 MIA196618:MIB196619 MRW196618:MRX196619 NBS196618:NBT196619 NLO196618:NLP196619 NVK196618:NVL196619 OFG196618:OFH196619 OPC196618:OPD196619 OYY196618:OYZ196619 PIU196618:PIV196619 PSQ196618:PSR196619 QCM196618:QCN196619 QMI196618:QMJ196619 QWE196618:QWF196619 RGA196618:RGB196619 RPW196618:RPX196619 RZS196618:RZT196619 SJO196618:SJP196619 STK196618:STL196619 TDG196618:TDH196619 TNC196618:TND196619 TWY196618:TWZ196619 UGU196618:UGV196619 UQQ196618:UQR196619 VAM196618:VAN196619 VKI196618:VKJ196619 VUE196618:VUF196619 WEA196618:WEB196619 WNW196618:WNX196619 WXS196618:WXT196619 BK262154:BL262155 LG262154:LH262155 VC262154:VD262155 AEY262154:AEZ262155 AOU262154:AOV262155 AYQ262154:AYR262155 BIM262154:BIN262155 BSI262154:BSJ262155 CCE262154:CCF262155 CMA262154:CMB262155 CVW262154:CVX262155 DFS262154:DFT262155 DPO262154:DPP262155 DZK262154:DZL262155 EJG262154:EJH262155 ETC262154:ETD262155 FCY262154:FCZ262155 FMU262154:FMV262155 FWQ262154:FWR262155 GGM262154:GGN262155 GQI262154:GQJ262155 HAE262154:HAF262155 HKA262154:HKB262155 HTW262154:HTX262155 IDS262154:IDT262155 INO262154:INP262155 IXK262154:IXL262155 JHG262154:JHH262155 JRC262154:JRD262155 KAY262154:KAZ262155 KKU262154:KKV262155 KUQ262154:KUR262155 LEM262154:LEN262155 LOI262154:LOJ262155 LYE262154:LYF262155 MIA262154:MIB262155 MRW262154:MRX262155 NBS262154:NBT262155 NLO262154:NLP262155 NVK262154:NVL262155 OFG262154:OFH262155 OPC262154:OPD262155 OYY262154:OYZ262155 PIU262154:PIV262155 PSQ262154:PSR262155 QCM262154:QCN262155 QMI262154:QMJ262155 QWE262154:QWF262155 RGA262154:RGB262155 RPW262154:RPX262155 RZS262154:RZT262155 SJO262154:SJP262155 STK262154:STL262155 TDG262154:TDH262155 TNC262154:TND262155 TWY262154:TWZ262155 UGU262154:UGV262155 UQQ262154:UQR262155 VAM262154:VAN262155 VKI262154:VKJ262155 VUE262154:VUF262155 WEA262154:WEB262155 WNW262154:WNX262155 WXS262154:WXT262155 BK327690:BL327691 LG327690:LH327691 VC327690:VD327691 AEY327690:AEZ327691 AOU327690:AOV327691 AYQ327690:AYR327691 BIM327690:BIN327691 BSI327690:BSJ327691 CCE327690:CCF327691 CMA327690:CMB327691 CVW327690:CVX327691 DFS327690:DFT327691 DPO327690:DPP327691 DZK327690:DZL327691 EJG327690:EJH327691 ETC327690:ETD327691 FCY327690:FCZ327691 FMU327690:FMV327691 FWQ327690:FWR327691 GGM327690:GGN327691 GQI327690:GQJ327691 HAE327690:HAF327691 HKA327690:HKB327691 HTW327690:HTX327691 IDS327690:IDT327691 INO327690:INP327691 IXK327690:IXL327691 JHG327690:JHH327691 JRC327690:JRD327691 KAY327690:KAZ327691 KKU327690:KKV327691 KUQ327690:KUR327691 LEM327690:LEN327691 LOI327690:LOJ327691 LYE327690:LYF327691 MIA327690:MIB327691 MRW327690:MRX327691 NBS327690:NBT327691 NLO327690:NLP327691 NVK327690:NVL327691 OFG327690:OFH327691 OPC327690:OPD327691 OYY327690:OYZ327691 PIU327690:PIV327691 PSQ327690:PSR327691 QCM327690:QCN327691 QMI327690:QMJ327691 QWE327690:QWF327691 RGA327690:RGB327691 RPW327690:RPX327691 RZS327690:RZT327691 SJO327690:SJP327691 STK327690:STL327691 TDG327690:TDH327691 TNC327690:TND327691 TWY327690:TWZ327691 UGU327690:UGV327691 UQQ327690:UQR327691 VAM327690:VAN327691 VKI327690:VKJ327691 VUE327690:VUF327691 WEA327690:WEB327691 WNW327690:WNX327691 WXS327690:WXT327691 BK393226:BL393227 LG393226:LH393227 VC393226:VD393227 AEY393226:AEZ393227 AOU393226:AOV393227 AYQ393226:AYR393227 BIM393226:BIN393227 BSI393226:BSJ393227 CCE393226:CCF393227 CMA393226:CMB393227 CVW393226:CVX393227 DFS393226:DFT393227 DPO393226:DPP393227 DZK393226:DZL393227 EJG393226:EJH393227 ETC393226:ETD393227 FCY393226:FCZ393227 FMU393226:FMV393227 FWQ393226:FWR393227 GGM393226:GGN393227 GQI393226:GQJ393227 HAE393226:HAF393227 HKA393226:HKB393227 HTW393226:HTX393227 IDS393226:IDT393227 INO393226:INP393227 IXK393226:IXL393227 JHG393226:JHH393227 JRC393226:JRD393227 KAY393226:KAZ393227 KKU393226:KKV393227 KUQ393226:KUR393227 LEM393226:LEN393227 LOI393226:LOJ393227 LYE393226:LYF393227 MIA393226:MIB393227 MRW393226:MRX393227 NBS393226:NBT393227 NLO393226:NLP393227 NVK393226:NVL393227 OFG393226:OFH393227 OPC393226:OPD393227 OYY393226:OYZ393227 PIU393226:PIV393227 PSQ393226:PSR393227 QCM393226:QCN393227 QMI393226:QMJ393227 QWE393226:QWF393227 RGA393226:RGB393227 RPW393226:RPX393227 RZS393226:RZT393227 SJO393226:SJP393227 STK393226:STL393227 TDG393226:TDH393227 TNC393226:TND393227 TWY393226:TWZ393227 UGU393226:UGV393227 UQQ393226:UQR393227 VAM393226:VAN393227 VKI393226:VKJ393227 VUE393226:VUF393227 WEA393226:WEB393227 WNW393226:WNX393227 WXS393226:WXT393227 BK458762:BL458763 LG458762:LH458763 VC458762:VD458763 AEY458762:AEZ458763 AOU458762:AOV458763 AYQ458762:AYR458763 BIM458762:BIN458763 BSI458762:BSJ458763 CCE458762:CCF458763 CMA458762:CMB458763 CVW458762:CVX458763 DFS458762:DFT458763 DPO458762:DPP458763 DZK458762:DZL458763 EJG458762:EJH458763 ETC458762:ETD458763 FCY458762:FCZ458763 FMU458762:FMV458763 FWQ458762:FWR458763 GGM458762:GGN458763 GQI458762:GQJ458763 HAE458762:HAF458763 HKA458762:HKB458763 HTW458762:HTX458763 IDS458762:IDT458763 INO458762:INP458763 IXK458762:IXL458763 JHG458762:JHH458763 JRC458762:JRD458763 KAY458762:KAZ458763 KKU458762:KKV458763 KUQ458762:KUR458763 LEM458762:LEN458763 LOI458762:LOJ458763 LYE458762:LYF458763 MIA458762:MIB458763 MRW458762:MRX458763 NBS458762:NBT458763 NLO458762:NLP458763 NVK458762:NVL458763 OFG458762:OFH458763 OPC458762:OPD458763 OYY458762:OYZ458763 PIU458762:PIV458763 PSQ458762:PSR458763 QCM458762:QCN458763 QMI458762:QMJ458763 QWE458762:QWF458763 RGA458762:RGB458763 RPW458762:RPX458763 RZS458762:RZT458763 SJO458762:SJP458763 STK458762:STL458763 TDG458762:TDH458763 TNC458762:TND458763 TWY458762:TWZ458763 UGU458762:UGV458763 UQQ458762:UQR458763 VAM458762:VAN458763 VKI458762:VKJ458763 VUE458762:VUF458763 WEA458762:WEB458763 WNW458762:WNX458763 WXS458762:WXT458763 BK524298:BL524299 LG524298:LH524299 VC524298:VD524299 AEY524298:AEZ524299 AOU524298:AOV524299 AYQ524298:AYR524299 BIM524298:BIN524299 BSI524298:BSJ524299 CCE524298:CCF524299 CMA524298:CMB524299 CVW524298:CVX524299 DFS524298:DFT524299 DPO524298:DPP524299 DZK524298:DZL524299 EJG524298:EJH524299 ETC524298:ETD524299 FCY524298:FCZ524299 FMU524298:FMV524299 FWQ524298:FWR524299 GGM524298:GGN524299 GQI524298:GQJ524299 HAE524298:HAF524299 HKA524298:HKB524299 HTW524298:HTX524299 IDS524298:IDT524299 INO524298:INP524299 IXK524298:IXL524299 JHG524298:JHH524299 JRC524298:JRD524299 KAY524298:KAZ524299 KKU524298:KKV524299 KUQ524298:KUR524299 LEM524298:LEN524299 LOI524298:LOJ524299 LYE524298:LYF524299 MIA524298:MIB524299 MRW524298:MRX524299 NBS524298:NBT524299 NLO524298:NLP524299 NVK524298:NVL524299 OFG524298:OFH524299 OPC524298:OPD524299 OYY524298:OYZ524299 PIU524298:PIV524299 PSQ524298:PSR524299 QCM524298:QCN524299 QMI524298:QMJ524299 QWE524298:QWF524299 RGA524298:RGB524299 RPW524298:RPX524299 RZS524298:RZT524299 SJO524298:SJP524299 STK524298:STL524299 TDG524298:TDH524299 TNC524298:TND524299 TWY524298:TWZ524299 UGU524298:UGV524299 UQQ524298:UQR524299 VAM524298:VAN524299 VKI524298:VKJ524299 VUE524298:VUF524299 WEA524298:WEB524299 WNW524298:WNX524299 WXS524298:WXT524299 BK589834:BL589835 LG589834:LH589835 VC589834:VD589835 AEY589834:AEZ589835 AOU589834:AOV589835 AYQ589834:AYR589835 BIM589834:BIN589835 BSI589834:BSJ589835 CCE589834:CCF589835 CMA589834:CMB589835 CVW589834:CVX589835 DFS589834:DFT589835 DPO589834:DPP589835 DZK589834:DZL589835 EJG589834:EJH589835 ETC589834:ETD589835 FCY589834:FCZ589835 FMU589834:FMV589835 FWQ589834:FWR589835 GGM589834:GGN589835 GQI589834:GQJ589835 HAE589834:HAF589835 HKA589834:HKB589835 HTW589834:HTX589835 IDS589834:IDT589835 INO589834:INP589835 IXK589834:IXL589835 JHG589834:JHH589835 JRC589834:JRD589835 KAY589834:KAZ589835 KKU589834:KKV589835 KUQ589834:KUR589835 LEM589834:LEN589835 LOI589834:LOJ589835 LYE589834:LYF589835 MIA589834:MIB589835 MRW589834:MRX589835 NBS589834:NBT589835 NLO589834:NLP589835 NVK589834:NVL589835 OFG589834:OFH589835 OPC589834:OPD589835 OYY589834:OYZ589835 PIU589834:PIV589835 PSQ589834:PSR589835 QCM589834:QCN589835 QMI589834:QMJ589835 QWE589834:QWF589835 RGA589834:RGB589835 RPW589834:RPX589835 RZS589834:RZT589835 SJO589834:SJP589835 STK589834:STL589835 TDG589834:TDH589835 TNC589834:TND589835 TWY589834:TWZ589835 UGU589834:UGV589835 UQQ589834:UQR589835 VAM589834:VAN589835 VKI589834:VKJ589835 VUE589834:VUF589835 WEA589834:WEB589835 WNW589834:WNX589835 WXS589834:WXT589835 BK655370:BL655371 LG655370:LH655371 VC655370:VD655371 AEY655370:AEZ655371 AOU655370:AOV655371 AYQ655370:AYR655371 BIM655370:BIN655371 BSI655370:BSJ655371 CCE655370:CCF655371 CMA655370:CMB655371 CVW655370:CVX655371 DFS655370:DFT655371 DPO655370:DPP655371 DZK655370:DZL655371 EJG655370:EJH655371 ETC655370:ETD655371 FCY655370:FCZ655371 FMU655370:FMV655371 FWQ655370:FWR655371 GGM655370:GGN655371 GQI655370:GQJ655371 HAE655370:HAF655371 HKA655370:HKB655371 HTW655370:HTX655371 IDS655370:IDT655371 INO655370:INP655371 IXK655370:IXL655371 JHG655370:JHH655371 JRC655370:JRD655371 KAY655370:KAZ655371 KKU655370:KKV655371 KUQ655370:KUR655371 LEM655370:LEN655371 LOI655370:LOJ655371 LYE655370:LYF655371 MIA655370:MIB655371 MRW655370:MRX655371 NBS655370:NBT655371 NLO655370:NLP655371 NVK655370:NVL655371 OFG655370:OFH655371 OPC655370:OPD655371 OYY655370:OYZ655371 PIU655370:PIV655371 PSQ655370:PSR655371 QCM655370:QCN655371 QMI655370:QMJ655371 QWE655370:QWF655371 RGA655370:RGB655371 RPW655370:RPX655371 RZS655370:RZT655371 SJO655370:SJP655371 STK655370:STL655371 TDG655370:TDH655371 TNC655370:TND655371 TWY655370:TWZ655371 UGU655370:UGV655371 UQQ655370:UQR655371 VAM655370:VAN655371 VKI655370:VKJ655371 VUE655370:VUF655371 WEA655370:WEB655371 WNW655370:WNX655371 WXS655370:WXT655371 BK720906:BL720907 LG720906:LH720907 VC720906:VD720907 AEY720906:AEZ720907 AOU720906:AOV720907 AYQ720906:AYR720907 BIM720906:BIN720907 BSI720906:BSJ720907 CCE720906:CCF720907 CMA720906:CMB720907 CVW720906:CVX720907 DFS720906:DFT720907 DPO720906:DPP720907 DZK720906:DZL720907 EJG720906:EJH720907 ETC720906:ETD720907 FCY720906:FCZ720907 FMU720906:FMV720907 FWQ720906:FWR720907 GGM720906:GGN720907 GQI720906:GQJ720907 HAE720906:HAF720907 HKA720906:HKB720907 HTW720906:HTX720907 IDS720906:IDT720907 INO720906:INP720907 IXK720906:IXL720907 JHG720906:JHH720907 JRC720906:JRD720907 KAY720906:KAZ720907 KKU720906:KKV720907 KUQ720906:KUR720907 LEM720906:LEN720907 LOI720906:LOJ720907 LYE720906:LYF720907 MIA720906:MIB720907 MRW720906:MRX720907 NBS720906:NBT720907 NLO720906:NLP720907 NVK720906:NVL720907 OFG720906:OFH720907 OPC720906:OPD720907 OYY720906:OYZ720907 PIU720906:PIV720907 PSQ720906:PSR720907 QCM720906:QCN720907 QMI720906:QMJ720907 QWE720906:QWF720907 RGA720906:RGB720907 RPW720906:RPX720907 RZS720906:RZT720907 SJO720906:SJP720907 STK720906:STL720907 TDG720906:TDH720907 TNC720906:TND720907 TWY720906:TWZ720907 UGU720906:UGV720907 UQQ720906:UQR720907 VAM720906:VAN720907 VKI720906:VKJ720907 VUE720906:VUF720907 WEA720906:WEB720907 WNW720906:WNX720907 WXS720906:WXT720907 BK786442:BL786443 LG786442:LH786443 VC786442:VD786443 AEY786442:AEZ786443 AOU786442:AOV786443 AYQ786442:AYR786443 BIM786442:BIN786443 BSI786442:BSJ786443 CCE786442:CCF786443 CMA786442:CMB786443 CVW786442:CVX786443 DFS786442:DFT786443 DPO786442:DPP786443 DZK786442:DZL786443 EJG786442:EJH786443 ETC786442:ETD786443 FCY786442:FCZ786443 FMU786442:FMV786443 FWQ786442:FWR786443 GGM786442:GGN786443 GQI786442:GQJ786443 HAE786442:HAF786443 HKA786442:HKB786443 HTW786442:HTX786443 IDS786442:IDT786443 INO786442:INP786443 IXK786442:IXL786443 JHG786442:JHH786443 JRC786442:JRD786443 KAY786442:KAZ786443 KKU786442:KKV786443 KUQ786442:KUR786443 LEM786442:LEN786443 LOI786442:LOJ786443 LYE786442:LYF786443 MIA786442:MIB786443 MRW786442:MRX786443 NBS786442:NBT786443 NLO786442:NLP786443 NVK786442:NVL786443 OFG786442:OFH786443 OPC786442:OPD786443 OYY786442:OYZ786443 PIU786442:PIV786443 PSQ786442:PSR786443 QCM786442:QCN786443 QMI786442:QMJ786443 QWE786442:QWF786443 RGA786442:RGB786443 RPW786442:RPX786443 RZS786442:RZT786443 SJO786442:SJP786443 STK786442:STL786443 TDG786442:TDH786443 TNC786442:TND786443 TWY786442:TWZ786443 UGU786442:UGV786443 UQQ786442:UQR786443 VAM786442:VAN786443 VKI786442:VKJ786443 VUE786442:VUF786443 WEA786442:WEB786443 WNW786442:WNX786443 WXS786442:WXT786443 BK851978:BL851979 LG851978:LH851979 VC851978:VD851979 AEY851978:AEZ851979 AOU851978:AOV851979 AYQ851978:AYR851979 BIM851978:BIN851979 BSI851978:BSJ851979 CCE851978:CCF851979 CMA851978:CMB851979 CVW851978:CVX851979 DFS851978:DFT851979 DPO851978:DPP851979 DZK851978:DZL851979 EJG851978:EJH851979 ETC851978:ETD851979 FCY851978:FCZ851979 FMU851978:FMV851979 FWQ851978:FWR851979 GGM851978:GGN851979 GQI851978:GQJ851979 HAE851978:HAF851979 HKA851978:HKB851979 HTW851978:HTX851979 IDS851978:IDT851979 INO851978:INP851979 IXK851978:IXL851979 JHG851978:JHH851979 JRC851978:JRD851979 KAY851978:KAZ851979 KKU851978:KKV851979 KUQ851978:KUR851979 LEM851978:LEN851979 LOI851978:LOJ851979 LYE851978:LYF851979 MIA851978:MIB851979 MRW851978:MRX851979 NBS851978:NBT851979 NLO851978:NLP851979 NVK851978:NVL851979 OFG851978:OFH851979 OPC851978:OPD851979 OYY851978:OYZ851979 PIU851978:PIV851979 PSQ851978:PSR851979 QCM851978:QCN851979 QMI851978:QMJ851979 QWE851978:QWF851979 RGA851978:RGB851979 RPW851978:RPX851979 RZS851978:RZT851979 SJO851978:SJP851979 STK851978:STL851979 TDG851978:TDH851979 TNC851978:TND851979 TWY851978:TWZ851979 UGU851978:UGV851979 UQQ851978:UQR851979 VAM851978:VAN851979 VKI851978:VKJ851979 VUE851978:VUF851979 WEA851978:WEB851979 WNW851978:WNX851979 WXS851978:WXT851979 BK917514:BL917515 LG917514:LH917515 VC917514:VD917515 AEY917514:AEZ917515 AOU917514:AOV917515 AYQ917514:AYR917515 BIM917514:BIN917515 BSI917514:BSJ917515 CCE917514:CCF917515 CMA917514:CMB917515 CVW917514:CVX917515 DFS917514:DFT917515 DPO917514:DPP917515 DZK917514:DZL917515 EJG917514:EJH917515 ETC917514:ETD917515 FCY917514:FCZ917515 FMU917514:FMV917515 FWQ917514:FWR917515 GGM917514:GGN917515 GQI917514:GQJ917515 HAE917514:HAF917515 HKA917514:HKB917515 HTW917514:HTX917515 IDS917514:IDT917515 INO917514:INP917515 IXK917514:IXL917515 JHG917514:JHH917515 JRC917514:JRD917515 KAY917514:KAZ917515 KKU917514:KKV917515 KUQ917514:KUR917515 LEM917514:LEN917515 LOI917514:LOJ917515 LYE917514:LYF917515 MIA917514:MIB917515 MRW917514:MRX917515 NBS917514:NBT917515 NLO917514:NLP917515 NVK917514:NVL917515 OFG917514:OFH917515 OPC917514:OPD917515 OYY917514:OYZ917515 PIU917514:PIV917515 PSQ917514:PSR917515 QCM917514:QCN917515 QMI917514:QMJ917515 QWE917514:QWF917515 RGA917514:RGB917515 RPW917514:RPX917515 RZS917514:RZT917515 SJO917514:SJP917515 STK917514:STL917515 TDG917514:TDH917515 TNC917514:TND917515 TWY917514:TWZ917515 UGU917514:UGV917515 UQQ917514:UQR917515 VAM917514:VAN917515 VKI917514:VKJ917515 VUE917514:VUF917515 WEA917514:WEB917515 WNW917514:WNX917515 WXS917514:WXT917515 BK983050:BL983051 LG983050:LH983051 VC983050:VD983051 AEY983050:AEZ983051 AOU983050:AOV983051 AYQ983050:AYR983051 BIM983050:BIN983051 BSI983050:BSJ983051 CCE983050:CCF983051 CMA983050:CMB983051 CVW983050:CVX983051 DFS983050:DFT983051 DPO983050:DPP983051 DZK983050:DZL983051 EJG983050:EJH983051 ETC983050:ETD983051 FCY983050:FCZ983051 FMU983050:FMV983051 FWQ983050:FWR983051 GGM983050:GGN983051 GQI983050:GQJ983051 HAE983050:HAF983051 HKA983050:HKB983051 HTW983050:HTX983051 IDS983050:IDT983051 INO983050:INP983051 IXK983050:IXL983051 JHG983050:JHH983051 JRC983050:JRD983051 KAY983050:KAZ983051 KKU983050:KKV983051 KUQ983050:KUR983051 LEM983050:LEN983051 LOI983050:LOJ983051 LYE983050:LYF983051 MIA983050:MIB983051 MRW983050:MRX983051 NBS983050:NBT983051 NLO983050:NLP983051 NVK983050:NVL983051 OFG983050:OFH983051 OPC983050:OPD983051 OYY983050:OYZ983051 PIU983050:PIV983051 PSQ983050:PSR983051 QCM983050:QCN983051 QMI983050:QMJ983051 QWE983050:QWF983051 RGA983050:RGB983051 RPW983050:RPX983051 RZS983050:RZT983051 SJO983050:SJP983051 STK983050:STL983051 TDG983050:TDH983051 TNC983050:TND983051 TWY983050:TWZ983051 UGU983050:UGV983051 UQQ983050:UQR983051 VAM983050:VAN983051 VKI983050:VKJ983051 VUE983050:VUF983051 WEA983050:WEB983051 WNW983050:WNX983051 WXS983050:WXT983051" xr:uid="{497DFD03-5F32-4273-A23B-205F7C9DC67F}">
      <formula1>$CY$19:$CY$51</formula1>
    </dataValidation>
    <dataValidation type="list" allowBlank="1" showInputMessage="1" showErrorMessage="1" sqref="BG11:BH12 LC11:LD12 UY11:UZ12 AEU11:AEV12 AOQ11:AOR12 AYM11:AYN12 BII11:BIJ12 BSE11:BSF12 CCA11:CCB12 CLW11:CLX12 CVS11:CVT12 DFO11:DFP12 DPK11:DPL12 DZG11:DZH12 EJC11:EJD12 ESY11:ESZ12 FCU11:FCV12 FMQ11:FMR12 FWM11:FWN12 GGI11:GGJ12 GQE11:GQF12 HAA11:HAB12 HJW11:HJX12 HTS11:HTT12 IDO11:IDP12 INK11:INL12 IXG11:IXH12 JHC11:JHD12 JQY11:JQZ12 KAU11:KAV12 KKQ11:KKR12 KUM11:KUN12 LEI11:LEJ12 LOE11:LOF12 LYA11:LYB12 MHW11:MHX12 MRS11:MRT12 NBO11:NBP12 NLK11:NLL12 NVG11:NVH12 OFC11:OFD12 OOY11:OOZ12 OYU11:OYV12 PIQ11:PIR12 PSM11:PSN12 QCI11:QCJ12 QME11:QMF12 QWA11:QWB12 RFW11:RFX12 RPS11:RPT12 RZO11:RZP12 SJK11:SJL12 STG11:STH12 TDC11:TDD12 TMY11:TMZ12 TWU11:TWV12 UGQ11:UGR12 UQM11:UQN12 VAI11:VAJ12 VKE11:VKF12 VUA11:VUB12 WDW11:WDX12 WNS11:WNT12 WXO11:WXP12 BG65546:BH65547 LC65546:LD65547 UY65546:UZ65547 AEU65546:AEV65547 AOQ65546:AOR65547 AYM65546:AYN65547 BII65546:BIJ65547 BSE65546:BSF65547 CCA65546:CCB65547 CLW65546:CLX65547 CVS65546:CVT65547 DFO65546:DFP65547 DPK65546:DPL65547 DZG65546:DZH65547 EJC65546:EJD65547 ESY65546:ESZ65547 FCU65546:FCV65547 FMQ65546:FMR65547 FWM65546:FWN65547 GGI65546:GGJ65547 GQE65546:GQF65547 HAA65546:HAB65547 HJW65546:HJX65547 HTS65546:HTT65547 IDO65546:IDP65547 INK65546:INL65547 IXG65546:IXH65547 JHC65546:JHD65547 JQY65546:JQZ65547 KAU65546:KAV65547 KKQ65546:KKR65547 KUM65546:KUN65547 LEI65546:LEJ65547 LOE65546:LOF65547 LYA65546:LYB65547 MHW65546:MHX65547 MRS65546:MRT65547 NBO65546:NBP65547 NLK65546:NLL65547 NVG65546:NVH65547 OFC65546:OFD65547 OOY65546:OOZ65547 OYU65546:OYV65547 PIQ65546:PIR65547 PSM65546:PSN65547 QCI65546:QCJ65547 QME65546:QMF65547 QWA65546:QWB65547 RFW65546:RFX65547 RPS65546:RPT65547 RZO65546:RZP65547 SJK65546:SJL65547 STG65546:STH65547 TDC65546:TDD65547 TMY65546:TMZ65547 TWU65546:TWV65547 UGQ65546:UGR65547 UQM65546:UQN65547 VAI65546:VAJ65547 VKE65546:VKF65547 VUA65546:VUB65547 WDW65546:WDX65547 WNS65546:WNT65547 WXO65546:WXP65547 BG131082:BH131083 LC131082:LD131083 UY131082:UZ131083 AEU131082:AEV131083 AOQ131082:AOR131083 AYM131082:AYN131083 BII131082:BIJ131083 BSE131082:BSF131083 CCA131082:CCB131083 CLW131082:CLX131083 CVS131082:CVT131083 DFO131082:DFP131083 DPK131082:DPL131083 DZG131082:DZH131083 EJC131082:EJD131083 ESY131082:ESZ131083 FCU131082:FCV131083 FMQ131082:FMR131083 FWM131082:FWN131083 GGI131082:GGJ131083 GQE131082:GQF131083 HAA131082:HAB131083 HJW131082:HJX131083 HTS131082:HTT131083 IDO131082:IDP131083 INK131082:INL131083 IXG131082:IXH131083 JHC131082:JHD131083 JQY131082:JQZ131083 KAU131082:KAV131083 KKQ131082:KKR131083 KUM131082:KUN131083 LEI131082:LEJ131083 LOE131082:LOF131083 LYA131082:LYB131083 MHW131082:MHX131083 MRS131082:MRT131083 NBO131082:NBP131083 NLK131082:NLL131083 NVG131082:NVH131083 OFC131082:OFD131083 OOY131082:OOZ131083 OYU131082:OYV131083 PIQ131082:PIR131083 PSM131082:PSN131083 QCI131082:QCJ131083 QME131082:QMF131083 QWA131082:QWB131083 RFW131082:RFX131083 RPS131082:RPT131083 RZO131082:RZP131083 SJK131082:SJL131083 STG131082:STH131083 TDC131082:TDD131083 TMY131082:TMZ131083 TWU131082:TWV131083 UGQ131082:UGR131083 UQM131082:UQN131083 VAI131082:VAJ131083 VKE131082:VKF131083 VUA131082:VUB131083 WDW131082:WDX131083 WNS131082:WNT131083 WXO131082:WXP131083 BG196618:BH196619 LC196618:LD196619 UY196618:UZ196619 AEU196618:AEV196619 AOQ196618:AOR196619 AYM196618:AYN196619 BII196618:BIJ196619 BSE196618:BSF196619 CCA196618:CCB196619 CLW196618:CLX196619 CVS196618:CVT196619 DFO196618:DFP196619 DPK196618:DPL196619 DZG196618:DZH196619 EJC196618:EJD196619 ESY196618:ESZ196619 FCU196618:FCV196619 FMQ196618:FMR196619 FWM196618:FWN196619 GGI196618:GGJ196619 GQE196618:GQF196619 HAA196618:HAB196619 HJW196618:HJX196619 HTS196618:HTT196619 IDO196618:IDP196619 INK196618:INL196619 IXG196618:IXH196619 JHC196618:JHD196619 JQY196618:JQZ196619 KAU196618:KAV196619 KKQ196618:KKR196619 KUM196618:KUN196619 LEI196618:LEJ196619 LOE196618:LOF196619 LYA196618:LYB196619 MHW196618:MHX196619 MRS196618:MRT196619 NBO196618:NBP196619 NLK196618:NLL196619 NVG196618:NVH196619 OFC196618:OFD196619 OOY196618:OOZ196619 OYU196618:OYV196619 PIQ196618:PIR196619 PSM196618:PSN196619 QCI196618:QCJ196619 QME196618:QMF196619 QWA196618:QWB196619 RFW196618:RFX196619 RPS196618:RPT196619 RZO196618:RZP196619 SJK196618:SJL196619 STG196618:STH196619 TDC196618:TDD196619 TMY196618:TMZ196619 TWU196618:TWV196619 UGQ196618:UGR196619 UQM196618:UQN196619 VAI196618:VAJ196619 VKE196618:VKF196619 VUA196618:VUB196619 WDW196618:WDX196619 WNS196618:WNT196619 WXO196618:WXP196619 BG262154:BH262155 LC262154:LD262155 UY262154:UZ262155 AEU262154:AEV262155 AOQ262154:AOR262155 AYM262154:AYN262155 BII262154:BIJ262155 BSE262154:BSF262155 CCA262154:CCB262155 CLW262154:CLX262155 CVS262154:CVT262155 DFO262154:DFP262155 DPK262154:DPL262155 DZG262154:DZH262155 EJC262154:EJD262155 ESY262154:ESZ262155 FCU262154:FCV262155 FMQ262154:FMR262155 FWM262154:FWN262155 GGI262154:GGJ262155 GQE262154:GQF262155 HAA262154:HAB262155 HJW262154:HJX262155 HTS262154:HTT262155 IDO262154:IDP262155 INK262154:INL262155 IXG262154:IXH262155 JHC262154:JHD262155 JQY262154:JQZ262155 KAU262154:KAV262155 KKQ262154:KKR262155 KUM262154:KUN262155 LEI262154:LEJ262155 LOE262154:LOF262155 LYA262154:LYB262155 MHW262154:MHX262155 MRS262154:MRT262155 NBO262154:NBP262155 NLK262154:NLL262155 NVG262154:NVH262155 OFC262154:OFD262155 OOY262154:OOZ262155 OYU262154:OYV262155 PIQ262154:PIR262155 PSM262154:PSN262155 QCI262154:QCJ262155 QME262154:QMF262155 QWA262154:QWB262155 RFW262154:RFX262155 RPS262154:RPT262155 RZO262154:RZP262155 SJK262154:SJL262155 STG262154:STH262155 TDC262154:TDD262155 TMY262154:TMZ262155 TWU262154:TWV262155 UGQ262154:UGR262155 UQM262154:UQN262155 VAI262154:VAJ262155 VKE262154:VKF262155 VUA262154:VUB262155 WDW262154:WDX262155 WNS262154:WNT262155 WXO262154:WXP262155 BG327690:BH327691 LC327690:LD327691 UY327690:UZ327691 AEU327690:AEV327691 AOQ327690:AOR327691 AYM327690:AYN327691 BII327690:BIJ327691 BSE327690:BSF327691 CCA327690:CCB327691 CLW327690:CLX327691 CVS327690:CVT327691 DFO327690:DFP327691 DPK327690:DPL327691 DZG327690:DZH327691 EJC327690:EJD327691 ESY327690:ESZ327691 FCU327690:FCV327691 FMQ327690:FMR327691 FWM327690:FWN327691 GGI327690:GGJ327691 GQE327690:GQF327691 HAA327690:HAB327691 HJW327690:HJX327691 HTS327690:HTT327691 IDO327690:IDP327691 INK327690:INL327691 IXG327690:IXH327691 JHC327690:JHD327691 JQY327690:JQZ327691 KAU327690:KAV327691 KKQ327690:KKR327691 KUM327690:KUN327691 LEI327690:LEJ327691 LOE327690:LOF327691 LYA327690:LYB327691 MHW327690:MHX327691 MRS327690:MRT327691 NBO327690:NBP327691 NLK327690:NLL327691 NVG327690:NVH327691 OFC327690:OFD327691 OOY327690:OOZ327691 OYU327690:OYV327691 PIQ327690:PIR327691 PSM327690:PSN327691 QCI327690:QCJ327691 QME327690:QMF327691 QWA327690:QWB327691 RFW327690:RFX327691 RPS327690:RPT327691 RZO327690:RZP327691 SJK327690:SJL327691 STG327690:STH327691 TDC327690:TDD327691 TMY327690:TMZ327691 TWU327690:TWV327691 UGQ327690:UGR327691 UQM327690:UQN327691 VAI327690:VAJ327691 VKE327690:VKF327691 VUA327690:VUB327691 WDW327690:WDX327691 WNS327690:WNT327691 WXO327690:WXP327691 BG393226:BH393227 LC393226:LD393227 UY393226:UZ393227 AEU393226:AEV393227 AOQ393226:AOR393227 AYM393226:AYN393227 BII393226:BIJ393227 BSE393226:BSF393227 CCA393226:CCB393227 CLW393226:CLX393227 CVS393226:CVT393227 DFO393226:DFP393227 DPK393226:DPL393227 DZG393226:DZH393227 EJC393226:EJD393227 ESY393226:ESZ393227 FCU393226:FCV393227 FMQ393226:FMR393227 FWM393226:FWN393227 GGI393226:GGJ393227 GQE393226:GQF393227 HAA393226:HAB393227 HJW393226:HJX393227 HTS393226:HTT393227 IDO393226:IDP393227 INK393226:INL393227 IXG393226:IXH393227 JHC393226:JHD393227 JQY393226:JQZ393227 KAU393226:KAV393227 KKQ393226:KKR393227 KUM393226:KUN393227 LEI393226:LEJ393227 LOE393226:LOF393227 LYA393226:LYB393227 MHW393226:MHX393227 MRS393226:MRT393227 NBO393226:NBP393227 NLK393226:NLL393227 NVG393226:NVH393227 OFC393226:OFD393227 OOY393226:OOZ393227 OYU393226:OYV393227 PIQ393226:PIR393227 PSM393226:PSN393227 QCI393226:QCJ393227 QME393226:QMF393227 QWA393226:QWB393227 RFW393226:RFX393227 RPS393226:RPT393227 RZO393226:RZP393227 SJK393226:SJL393227 STG393226:STH393227 TDC393226:TDD393227 TMY393226:TMZ393227 TWU393226:TWV393227 UGQ393226:UGR393227 UQM393226:UQN393227 VAI393226:VAJ393227 VKE393226:VKF393227 VUA393226:VUB393227 WDW393226:WDX393227 WNS393226:WNT393227 WXO393226:WXP393227 BG458762:BH458763 LC458762:LD458763 UY458762:UZ458763 AEU458762:AEV458763 AOQ458762:AOR458763 AYM458762:AYN458763 BII458762:BIJ458763 BSE458762:BSF458763 CCA458762:CCB458763 CLW458762:CLX458763 CVS458762:CVT458763 DFO458762:DFP458763 DPK458762:DPL458763 DZG458762:DZH458763 EJC458762:EJD458763 ESY458762:ESZ458763 FCU458762:FCV458763 FMQ458762:FMR458763 FWM458762:FWN458763 GGI458762:GGJ458763 GQE458762:GQF458763 HAA458762:HAB458763 HJW458762:HJX458763 HTS458762:HTT458763 IDO458762:IDP458763 INK458762:INL458763 IXG458762:IXH458763 JHC458762:JHD458763 JQY458762:JQZ458763 KAU458762:KAV458763 KKQ458762:KKR458763 KUM458762:KUN458763 LEI458762:LEJ458763 LOE458762:LOF458763 LYA458762:LYB458763 MHW458762:MHX458763 MRS458762:MRT458763 NBO458762:NBP458763 NLK458762:NLL458763 NVG458762:NVH458763 OFC458762:OFD458763 OOY458762:OOZ458763 OYU458762:OYV458763 PIQ458762:PIR458763 PSM458762:PSN458763 QCI458762:QCJ458763 QME458762:QMF458763 QWA458762:QWB458763 RFW458762:RFX458763 RPS458762:RPT458763 RZO458762:RZP458763 SJK458762:SJL458763 STG458762:STH458763 TDC458762:TDD458763 TMY458762:TMZ458763 TWU458762:TWV458763 UGQ458762:UGR458763 UQM458762:UQN458763 VAI458762:VAJ458763 VKE458762:VKF458763 VUA458762:VUB458763 WDW458762:WDX458763 WNS458762:WNT458763 WXO458762:WXP458763 BG524298:BH524299 LC524298:LD524299 UY524298:UZ524299 AEU524298:AEV524299 AOQ524298:AOR524299 AYM524298:AYN524299 BII524298:BIJ524299 BSE524298:BSF524299 CCA524298:CCB524299 CLW524298:CLX524299 CVS524298:CVT524299 DFO524298:DFP524299 DPK524298:DPL524299 DZG524298:DZH524299 EJC524298:EJD524299 ESY524298:ESZ524299 FCU524298:FCV524299 FMQ524298:FMR524299 FWM524298:FWN524299 GGI524298:GGJ524299 GQE524298:GQF524299 HAA524298:HAB524299 HJW524298:HJX524299 HTS524298:HTT524299 IDO524298:IDP524299 INK524298:INL524299 IXG524298:IXH524299 JHC524298:JHD524299 JQY524298:JQZ524299 KAU524298:KAV524299 KKQ524298:KKR524299 KUM524298:KUN524299 LEI524298:LEJ524299 LOE524298:LOF524299 LYA524298:LYB524299 MHW524298:MHX524299 MRS524298:MRT524299 NBO524298:NBP524299 NLK524298:NLL524299 NVG524298:NVH524299 OFC524298:OFD524299 OOY524298:OOZ524299 OYU524298:OYV524299 PIQ524298:PIR524299 PSM524298:PSN524299 QCI524298:QCJ524299 QME524298:QMF524299 QWA524298:QWB524299 RFW524298:RFX524299 RPS524298:RPT524299 RZO524298:RZP524299 SJK524298:SJL524299 STG524298:STH524299 TDC524298:TDD524299 TMY524298:TMZ524299 TWU524298:TWV524299 UGQ524298:UGR524299 UQM524298:UQN524299 VAI524298:VAJ524299 VKE524298:VKF524299 VUA524298:VUB524299 WDW524298:WDX524299 WNS524298:WNT524299 WXO524298:WXP524299 BG589834:BH589835 LC589834:LD589835 UY589834:UZ589835 AEU589834:AEV589835 AOQ589834:AOR589835 AYM589834:AYN589835 BII589834:BIJ589835 BSE589834:BSF589835 CCA589834:CCB589835 CLW589834:CLX589835 CVS589834:CVT589835 DFO589834:DFP589835 DPK589834:DPL589835 DZG589834:DZH589835 EJC589834:EJD589835 ESY589834:ESZ589835 FCU589834:FCV589835 FMQ589834:FMR589835 FWM589834:FWN589835 GGI589834:GGJ589835 GQE589834:GQF589835 HAA589834:HAB589835 HJW589834:HJX589835 HTS589834:HTT589835 IDO589834:IDP589835 INK589834:INL589835 IXG589834:IXH589835 JHC589834:JHD589835 JQY589834:JQZ589835 KAU589834:KAV589835 KKQ589834:KKR589835 KUM589834:KUN589835 LEI589834:LEJ589835 LOE589834:LOF589835 LYA589834:LYB589835 MHW589834:MHX589835 MRS589834:MRT589835 NBO589834:NBP589835 NLK589834:NLL589835 NVG589834:NVH589835 OFC589834:OFD589835 OOY589834:OOZ589835 OYU589834:OYV589835 PIQ589834:PIR589835 PSM589834:PSN589835 QCI589834:QCJ589835 QME589834:QMF589835 QWA589834:QWB589835 RFW589834:RFX589835 RPS589834:RPT589835 RZO589834:RZP589835 SJK589834:SJL589835 STG589834:STH589835 TDC589834:TDD589835 TMY589834:TMZ589835 TWU589834:TWV589835 UGQ589834:UGR589835 UQM589834:UQN589835 VAI589834:VAJ589835 VKE589834:VKF589835 VUA589834:VUB589835 WDW589834:WDX589835 WNS589834:WNT589835 WXO589834:WXP589835 BG655370:BH655371 LC655370:LD655371 UY655370:UZ655371 AEU655370:AEV655371 AOQ655370:AOR655371 AYM655370:AYN655371 BII655370:BIJ655371 BSE655370:BSF655371 CCA655370:CCB655371 CLW655370:CLX655371 CVS655370:CVT655371 DFO655370:DFP655371 DPK655370:DPL655371 DZG655370:DZH655371 EJC655370:EJD655371 ESY655370:ESZ655371 FCU655370:FCV655371 FMQ655370:FMR655371 FWM655370:FWN655371 GGI655370:GGJ655371 GQE655370:GQF655371 HAA655370:HAB655371 HJW655370:HJX655371 HTS655370:HTT655371 IDO655370:IDP655371 INK655370:INL655371 IXG655370:IXH655371 JHC655370:JHD655371 JQY655370:JQZ655371 KAU655370:KAV655371 KKQ655370:KKR655371 KUM655370:KUN655371 LEI655370:LEJ655371 LOE655370:LOF655371 LYA655370:LYB655371 MHW655370:MHX655371 MRS655370:MRT655371 NBO655370:NBP655371 NLK655370:NLL655371 NVG655370:NVH655371 OFC655370:OFD655371 OOY655370:OOZ655371 OYU655370:OYV655371 PIQ655370:PIR655371 PSM655370:PSN655371 QCI655370:QCJ655371 QME655370:QMF655371 QWA655370:QWB655371 RFW655370:RFX655371 RPS655370:RPT655371 RZO655370:RZP655371 SJK655370:SJL655371 STG655370:STH655371 TDC655370:TDD655371 TMY655370:TMZ655371 TWU655370:TWV655371 UGQ655370:UGR655371 UQM655370:UQN655371 VAI655370:VAJ655371 VKE655370:VKF655371 VUA655370:VUB655371 WDW655370:WDX655371 WNS655370:WNT655371 WXO655370:WXP655371 BG720906:BH720907 LC720906:LD720907 UY720906:UZ720907 AEU720906:AEV720907 AOQ720906:AOR720907 AYM720906:AYN720907 BII720906:BIJ720907 BSE720906:BSF720907 CCA720906:CCB720907 CLW720906:CLX720907 CVS720906:CVT720907 DFO720906:DFP720907 DPK720906:DPL720907 DZG720906:DZH720907 EJC720906:EJD720907 ESY720906:ESZ720907 FCU720906:FCV720907 FMQ720906:FMR720907 FWM720906:FWN720907 GGI720906:GGJ720907 GQE720906:GQF720907 HAA720906:HAB720907 HJW720906:HJX720907 HTS720906:HTT720907 IDO720906:IDP720907 INK720906:INL720907 IXG720906:IXH720907 JHC720906:JHD720907 JQY720906:JQZ720907 KAU720906:KAV720907 KKQ720906:KKR720907 KUM720906:KUN720907 LEI720906:LEJ720907 LOE720906:LOF720907 LYA720906:LYB720907 MHW720906:MHX720907 MRS720906:MRT720907 NBO720906:NBP720907 NLK720906:NLL720907 NVG720906:NVH720907 OFC720906:OFD720907 OOY720906:OOZ720907 OYU720906:OYV720907 PIQ720906:PIR720907 PSM720906:PSN720907 QCI720906:QCJ720907 QME720906:QMF720907 QWA720906:QWB720907 RFW720906:RFX720907 RPS720906:RPT720907 RZO720906:RZP720907 SJK720906:SJL720907 STG720906:STH720907 TDC720906:TDD720907 TMY720906:TMZ720907 TWU720906:TWV720907 UGQ720906:UGR720907 UQM720906:UQN720907 VAI720906:VAJ720907 VKE720906:VKF720907 VUA720906:VUB720907 WDW720906:WDX720907 WNS720906:WNT720907 WXO720906:WXP720907 BG786442:BH786443 LC786442:LD786443 UY786442:UZ786443 AEU786442:AEV786443 AOQ786442:AOR786443 AYM786442:AYN786443 BII786442:BIJ786443 BSE786442:BSF786443 CCA786442:CCB786443 CLW786442:CLX786443 CVS786442:CVT786443 DFO786442:DFP786443 DPK786442:DPL786443 DZG786442:DZH786443 EJC786442:EJD786443 ESY786442:ESZ786443 FCU786442:FCV786443 FMQ786442:FMR786443 FWM786442:FWN786443 GGI786442:GGJ786443 GQE786442:GQF786443 HAA786442:HAB786443 HJW786442:HJX786443 HTS786442:HTT786443 IDO786442:IDP786443 INK786442:INL786443 IXG786442:IXH786443 JHC786442:JHD786443 JQY786442:JQZ786443 KAU786442:KAV786443 KKQ786442:KKR786443 KUM786442:KUN786443 LEI786442:LEJ786443 LOE786442:LOF786443 LYA786442:LYB786443 MHW786442:MHX786443 MRS786442:MRT786443 NBO786442:NBP786443 NLK786442:NLL786443 NVG786442:NVH786443 OFC786442:OFD786443 OOY786442:OOZ786443 OYU786442:OYV786443 PIQ786442:PIR786443 PSM786442:PSN786443 QCI786442:QCJ786443 QME786442:QMF786443 QWA786442:QWB786443 RFW786442:RFX786443 RPS786442:RPT786443 RZO786442:RZP786443 SJK786442:SJL786443 STG786442:STH786443 TDC786442:TDD786443 TMY786442:TMZ786443 TWU786442:TWV786443 UGQ786442:UGR786443 UQM786442:UQN786443 VAI786442:VAJ786443 VKE786442:VKF786443 VUA786442:VUB786443 WDW786442:WDX786443 WNS786442:WNT786443 WXO786442:WXP786443 BG851978:BH851979 LC851978:LD851979 UY851978:UZ851979 AEU851978:AEV851979 AOQ851978:AOR851979 AYM851978:AYN851979 BII851978:BIJ851979 BSE851978:BSF851979 CCA851978:CCB851979 CLW851978:CLX851979 CVS851978:CVT851979 DFO851978:DFP851979 DPK851978:DPL851979 DZG851978:DZH851979 EJC851978:EJD851979 ESY851978:ESZ851979 FCU851978:FCV851979 FMQ851978:FMR851979 FWM851978:FWN851979 GGI851978:GGJ851979 GQE851978:GQF851979 HAA851978:HAB851979 HJW851978:HJX851979 HTS851978:HTT851979 IDO851978:IDP851979 INK851978:INL851979 IXG851978:IXH851979 JHC851978:JHD851979 JQY851978:JQZ851979 KAU851978:KAV851979 KKQ851978:KKR851979 KUM851978:KUN851979 LEI851978:LEJ851979 LOE851978:LOF851979 LYA851978:LYB851979 MHW851978:MHX851979 MRS851978:MRT851979 NBO851978:NBP851979 NLK851978:NLL851979 NVG851978:NVH851979 OFC851978:OFD851979 OOY851978:OOZ851979 OYU851978:OYV851979 PIQ851978:PIR851979 PSM851978:PSN851979 QCI851978:QCJ851979 QME851978:QMF851979 QWA851978:QWB851979 RFW851978:RFX851979 RPS851978:RPT851979 RZO851978:RZP851979 SJK851978:SJL851979 STG851978:STH851979 TDC851978:TDD851979 TMY851978:TMZ851979 TWU851978:TWV851979 UGQ851978:UGR851979 UQM851978:UQN851979 VAI851978:VAJ851979 VKE851978:VKF851979 VUA851978:VUB851979 WDW851978:WDX851979 WNS851978:WNT851979 WXO851978:WXP851979 BG917514:BH917515 LC917514:LD917515 UY917514:UZ917515 AEU917514:AEV917515 AOQ917514:AOR917515 AYM917514:AYN917515 BII917514:BIJ917515 BSE917514:BSF917515 CCA917514:CCB917515 CLW917514:CLX917515 CVS917514:CVT917515 DFO917514:DFP917515 DPK917514:DPL917515 DZG917514:DZH917515 EJC917514:EJD917515 ESY917514:ESZ917515 FCU917514:FCV917515 FMQ917514:FMR917515 FWM917514:FWN917515 GGI917514:GGJ917515 GQE917514:GQF917515 HAA917514:HAB917515 HJW917514:HJX917515 HTS917514:HTT917515 IDO917514:IDP917515 INK917514:INL917515 IXG917514:IXH917515 JHC917514:JHD917515 JQY917514:JQZ917515 KAU917514:KAV917515 KKQ917514:KKR917515 KUM917514:KUN917515 LEI917514:LEJ917515 LOE917514:LOF917515 LYA917514:LYB917515 MHW917514:MHX917515 MRS917514:MRT917515 NBO917514:NBP917515 NLK917514:NLL917515 NVG917514:NVH917515 OFC917514:OFD917515 OOY917514:OOZ917515 OYU917514:OYV917515 PIQ917514:PIR917515 PSM917514:PSN917515 QCI917514:QCJ917515 QME917514:QMF917515 QWA917514:QWB917515 RFW917514:RFX917515 RPS917514:RPT917515 RZO917514:RZP917515 SJK917514:SJL917515 STG917514:STH917515 TDC917514:TDD917515 TMY917514:TMZ917515 TWU917514:TWV917515 UGQ917514:UGR917515 UQM917514:UQN917515 VAI917514:VAJ917515 VKE917514:VKF917515 VUA917514:VUB917515 WDW917514:WDX917515 WNS917514:WNT917515 WXO917514:WXP917515 BG983050:BH983051 LC983050:LD983051 UY983050:UZ983051 AEU983050:AEV983051 AOQ983050:AOR983051 AYM983050:AYN983051 BII983050:BIJ983051 BSE983050:BSF983051 CCA983050:CCB983051 CLW983050:CLX983051 CVS983050:CVT983051 DFO983050:DFP983051 DPK983050:DPL983051 DZG983050:DZH983051 EJC983050:EJD983051 ESY983050:ESZ983051 FCU983050:FCV983051 FMQ983050:FMR983051 FWM983050:FWN983051 GGI983050:GGJ983051 GQE983050:GQF983051 HAA983050:HAB983051 HJW983050:HJX983051 HTS983050:HTT983051 IDO983050:IDP983051 INK983050:INL983051 IXG983050:IXH983051 JHC983050:JHD983051 JQY983050:JQZ983051 KAU983050:KAV983051 KKQ983050:KKR983051 KUM983050:KUN983051 LEI983050:LEJ983051 LOE983050:LOF983051 LYA983050:LYB983051 MHW983050:MHX983051 MRS983050:MRT983051 NBO983050:NBP983051 NLK983050:NLL983051 NVG983050:NVH983051 OFC983050:OFD983051 OOY983050:OOZ983051 OYU983050:OYV983051 PIQ983050:PIR983051 PSM983050:PSN983051 QCI983050:QCJ983051 QME983050:QMF983051 QWA983050:QWB983051 RFW983050:RFX983051 RPS983050:RPT983051 RZO983050:RZP983051 SJK983050:SJL983051 STG983050:STH983051 TDC983050:TDD983051 TMY983050:TMZ983051 TWU983050:TWV983051 UGQ983050:UGR983051 UQM983050:UQN983051 VAI983050:VAJ983051 VKE983050:VKF983051 VUA983050:VUB983051 WDW983050:WDX983051 WNS983050:WNT983051 WXO983050:WXP983051" xr:uid="{4312402F-D040-4C46-AC6F-BA415CB41CFB}">
      <formula1>$CX$19:$CX$32</formula1>
    </dataValidation>
    <dataValidation type="list" allowBlank="1" showInputMessage="1" showErrorMessage="1" sqref="BC11:BD12 KY11:KZ12 UU11:UV12 AEQ11:AER12 AOM11:AON12 AYI11:AYJ12 BIE11:BIF12 BSA11:BSB12 CBW11:CBX12 CLS11:CLT12 CVO11:CVP12 DFK11:DFL12 DPG11:DPH12 DZC11:DZD12 EIY11:EIZ12 ESU11:ESV12 FCQ11:FCR12 FMM11:FMN12 FWI11:FWJ12 GGE11:GGF12 GQA11:GQB12 GZW11:GZX12 HJS11:HJT12 HTO11:HTP12 IDK11:IDL12 ING11:INH12 IXC11:IXD12 JGY11:JGZ12 JQU11:JQV12 KAQ11:KAR12 KKM11:KKN12 KUI11:KUJ12 LEE11:LEF12 LOA11:LOB12 LXW11:LXX12 MHS11:MHT12 MRO11:MRP12 NBK11:NBL12 NLG11:NLH12 NVC11:NVD12 OEY11:OEZ12 OOU11:OOV12 OYQ11:OYR12 PIM11:PIN12 PSI11:PSJ12 QCE11:QCF12 QMA11:QMB12 QVW11:QVX12 RFS11:RFT12 RPO11:RPP12 RZK11:RZL12 SJG11:SJH12 STC11:STD12 TCY11:TCZ12 TMU11:TMV12 TWQ11:TWR12 UGM11:UGN12 UQI11:UQJ12 VAE11:VAF12 VKA11:VKB12 VTW11:VTX12 WDS11:WDT12 WNO11:WNP12 WXK11:WXL12 BC65546:BD65547 KY65546:KZ65547 UU65546:UV65547 AEQ65546:AER65547 AOM65546:AON65547 AYI65546:AYJ65547 BIE65546:BIF65547 BSA65546:BSB65547 CBW65546:CBX65547 CLS65546:CLT65547 CVO65546:CVP65547 DFK65546:DFL65547 DPG65546:DPH65547 DZC65546:DZD65547 EIY65546:EIZ65547 ESU65546:ESV65547 FCQ65546:FCR65547 FMM65546:FMN65547 FWI65546:FWJ65547 GGE65546:GGF65547 GQA65546:GQB65547 GZW65546:GZX65547 HJS65546:HJT65547 HTO65546:HTP65547 IDK65546:IDL65547 ING65546:INH65547 IXC65546:IXD65547 JGY65546:JGZ65547 JQU65546:JQV65547 KAQ65546:KAR65547 KKM65546:KKN65547 KUI65546:KUJ65547 LEE65546:LEF65547 LOA65546:LOB65547 LXW65546:LXX65547 MHS65546:MHT65547 MRO65546:MRP65547 NBK65546:NBL65547 NLG65546:NLH65547 NVC65546:NVD65547 OEY65546:OEZ65547 OOU65546:OOV65547 OYQ65546:OYR65547 PIM65546:PIN65547 PSI65546:PSJ65547 QCE65546:QCF65547 QMA65546:QMB65547 QVW65546:QVX65547 RFS65546:RFT65547 RPO65546:RPP65547 RZK65546:RZL65547 SJG65546:SJH65547 STC65546:STD65547 TCY65546:TCZ65547 TMU65546:TMV65547 TWQ65546:TWR65547 UGM65546:UGN65547 UQI65546:UQJ65547 VAE65546:VAF65547 VKA65546:VKB65547 VTW65546:VTX65547 WDS65546:WDT65547 WNO65546:WNP65547 WXK65546:WXL65547 BC131082:BD131083 KY131082:KZ131083 UU131082:UV131083 AEQ131082:AER131083 AOM131082:AON131083 AYI131082:AYJ131083 BIE131082:BIF131083 BSA131082:BSB131083 CBW131082:CBX131083 CLS131082:CLT131083 CVO131082:CVP131083 DFK131082:DFL131083 DPG131082:DPH131083 DZC131082:DZD131083 EIY131082:EIZ131083 ESU131082:ESV131083 FCQ131082:FCR131083 FMM131082:FMN131083 FWI131082:FWJ131083 GGE131082:GGF131083 GQA131082:GQB131083 GZW131082:GZX131083 HJS131082:HJT131083 HTO131082:HTP131083 IDK131082:IDL131083 ING131082:INH131083 IXC131082:IXD131083 JGY131082:JGZ131083 JQU131082:JQV131083 KAQ131082:KAR131083 KKM131082:KKN131083 KUI131082:KUJ131083 LEE131082:LEF131083 LOA131082:LOB131083 LXW131082:LXX131083 MHS131082:MHT131083 MRO131082:MRP131083 NBK131082:NBL131083 NLG131082:NLH131083 NVC131082:NVD131083 OEY131082:OEZ131083 OOU131082:OOV131083 OYQ131082:OYR131083 PIM131082:PIN131083 PSI131082:PSJ131083 QCE131082:QCF131083 QMA131082:QMB131083 QVW131082:QVX131083 RFS131082:RFT131083 RPO131082:RPP131083 RZK131082:RZL131083 SJG131082:SJH131083 STC131082:STD131083 TCY131082:TCZ131083 TMU131082:TMV131083 TWQ131082:TWR131083 UGM131082:UGN131083 UQI131082:UQJ131083 VAE131082:VAF131083 VKA131082:VKB131083 VTW131082:VTX131083 WDS131082:WDT131083 WNO131082:WNP131083 WXK131082:WXL131083 BC196618:BD196619 KY196618:KZ196619 UU196618:UV196619 AEQ196618:AER196619 AOM196618:AON196619 AYI196618:AYJ196619 BIE196618:BIF196619 BSA196618:BSB196619 CBW196618:CBX196619 CLS196618:CLT196619 CVO196618:CVP196619 DFK196618:DFL196619 DPG196618:DPH196619 DZC196618:DZD196619 EIY196618:EIZ196619 ESU196618:ESV196619 FCQ196618:FCR196619 FMM196618:FMN196619 FWI196618:FWJ196619 GGE196618:GGF196619 GQA196618:GQB196619 GZW196618:GZX196619 HJS196618:HJT196619 HTO196618:HTP196619 IDK196618:IDL196619 ING196618:INH196619 IXC196618:IXD196619 JGY196618:JGZ196619 JQU196618:JQV196619 KAQ196618:KAR196619 KKM196618:KKN196619 KUI196618:KUJ196619 LEE196618:LEF196619 LOA196618:LOB196619 LXW196618:LXX196619 MHS196618:MHT196619 MRO196618:MRP196619 NBK196618:NBL196619 NLG196618:NLH196619 NVC196618:NVD196619 OEY196618:OEZ196619 OOU196618:OOV196619 OYQ196618:OYR196619 PIM196618:PIN196619 PSI196618:PSJ196619 QCE196618:QCF196619 QMA196618:QMB196619 QVW196618:QVX196619 RFS196618:RFT196619 RPO196618:RPP196619 RZK196618:RZL196619 SJG196618:SJH196619 STC196618:STD196619 TCY196618:TCZ196619 TMU196618:TMV196619 TWQ196618:TWR196619 UGM196618:UGN196619 UQI196618:UQJ196619 VAE196618:VAF196619 VKA196618:VKB196619 VTW196618:VTX196619 WDS196618:WDT196619 WNO196618:WNP196619 WXK196618:WXL196619 BC262154:BD262155 KY262154:KZ262155 UU262154:UV262155 AEQ262154:AER262155 AOM262154:AON262155 AYI262154:AYJ262155 BIE262154:BIF262155 BSA262154:BSB262155 CBW262154:CBX262155 CLS262154:CLT262155 CVO262154:CVP262155 DFK262154:DFL262155 DPG262154:DPH262155 DZC262154:DZD262155 EIY262154:EIZ262155 ESU262154:ESV262155 FCQ262154:FCR262155 FMM262154:FMN262155 FWI262154:FWJ262155 GGE262154:GGF262155 GQA262154:GQB262155 GZW262154:GZX262155 HJS262154:HJT262155 HTO262154:HTP262155 IDK262154:IDL262155 ING262154:INH262155 IXC262154:IXD262155 JGY262154:JGZ262155 JQU262154:JQV262155 KAQ262154:KAR262155 KKM262154:KKN262155 KUI262154:KUJ262155 LEE262154:LEF262155 LOA262154:LOB262155 LXW262154:LXX262155 MHS262154:MHT262155 MRO262154:MRP262155 NBK262154:NBL262155 NLG262154:NLH262155 NVC262154:NVD262155 OEY262154:OEZ262155 OOU262154:OOV262155 OYQ262154:OYR262155 PIM262154:PIN262155 PSI262154:PSJ262155 QCE262154:QCF262155 QMA262154:QMB262155 QVW262154:QVX262155 RFS262154:RFT262155 RPO262154:RPP262155 RZK262154:RZL262155 SJG262154:SJH262155 STC262154:STD262155 TCY262154:TCZ262155 TMU262154:TMV262155 TWQ262154:TWR262155 UGM262154:UGN262155 UQI262154:UQJ262155 VAE262154:VAF262155 VKA262154:VKB262155 VTW262154:VTX262155 WDS262154:WDT262155 WNO262154:WNP262155 WXK262154:WXL262155 BC327690:BD327691 KY327690:KZ327691 UU327690:UV327691 AEQ327690:AER327691 AOM327690:AON327691 AYI327690:AYJ327691 BIE327690:BIF327691 BSA327690:BSB327691 CBW327690:CBX327691 CLS327690:CLT327691 CVO327690:CVP327691 DFK327690:DFL327691 DPG327690:DPH327691 DZC327690:DZD327691 EIY327690:EIZ327691 ESU327690:ESV327691 FCQ327690:FCR327691 FMM327690:FMN327691 FWI327690:FWJ327691 GGE327690:GGF327691 GQA327690:GQB327691 GZW327690:GZX327691 HJS327690:HJT327691 HTO327690:HTP327691 IDK327690:IDL327691 ING327690:INH327691 IXC327690:IXD327691 JGY327690:JGZ327691 JQU327690:JQV327691 KAQ327690:KAR327691 KKM327690:KKN327691 KUI327690:KUJ327691 LEE327690:LEF327691 LOA327690:LOB327691 LXW327690:LXX327691 MHS327690:MHT327691 MRO327690:MRP327691 NBK327690:NBL327691 NLG327690:NLH327691 NVC327690:NVD327691 OEY327690:OEZ327691 OOU327690:OOV327691 OYQ327690:OYR327691 PIM327690:PIN327691 PSI327690:PSJ327691 QCE327690:QCF327691 QMA327690:QMB327691 QVW327690:QVX327691 RFS327690:RFT327691 RPO327690:RPP327691 RZK327690:RZL327691 SJG327690:SJH327691 STC327690:STD327691 TCY327690:TCZ327691 TMU327690:TMV327691 TWQ327690:TWR327691 UGM327690:UGN327691 UQI327690:UQJ327691 VAE327690:VAF327691 VKA327690:VKB327691 VTW327690:VTX327691 WDS327690:WDT327691 WNO327690:WNP327691 WXK327690:WXL327691 BC393226:BD393227 KY393226:KZ393227 UU393226:UV393227 AEQ393226:AER393227 AOM393226:AON393227 AYI393226:AYJ393227 BIE393226:BIF393227 BSA393226:BSB393227 CBW393226:CBX393227 CLS393226:CLT393227 CVO393226:CVP393227 DFK393226:DFL393227 DPG393226:DPH393227 DZC393226:DZD393227 EIY393226:EIZ393227 ESU393226:ESV393227 FCQ393226:FCR393227 FMM393226:FMN393227 FWI393226:FWJ393227 GGE393226:GGF393227 GQA393226:GQB393227 GZW393226:GZX393227 HJS393226:HJT393227 HTO393226:HTP393227 IDK393226:IDL393227 ING393226:INH393227 IXC393226:IXD393227 JGY393226:JGZ393227 JQU393226:JQV393227 KAQ393226:KAR393227 KKM393226:KKN393227 KUI393226:KUJ393227 LEE393226:LEF393227 LOA393226:LOB393227 LXW393226:LXX393227 MHS393226:MHT393227 MRO393226:MRP393227 NBK393226:NBL393227 NLG393226:NLH393227 NVC393226:NVD393227 OEY393226:OEZ393227 OOU393226:OOV393227 OYQ393226:OYR393227 PIM393226:PIN393227 PSI393226:PSJ393227 QCE393226:QCF393227 QMA393226:QMB393227 QVW393226:QVX393227 RFS393226:RFT393227 RPO393226:RPP393227 RZK393226:RZL393227 SJG393226:SJH393227 STC393226:STD393227 TCY393226:TCZ393227 TMU393226:TMV393227 TWQ393226:TWR393227 UGM393226:UGN393227 UQI393226:UQJ393227 VAE393226:VAF393227 VKA393226:VKB393227 VTW393226:VTX393227 WDS393226:WDT393227 WNO393226:WNP393227 WXK393226:WXL393227 BC458762:BD458763 KY458762:KZ458763 UU458762:UV458763 AEQ458762:AER458763 AOM458762:AON458763 AYI458762:AYJ458763 BIE458762:BIF458763 BSA458762:BSB458763 CBW458762:CBX458763 CLS458762:CLT458763 CVO458762:CVP458763 DFK458762:DFL458763 DPG458762:DPH458763 DZC458762:DZD458763 EIY458762:EIZ458763 ESU458762:ESV458763 FCQ458762:FCR458763 FMM458762:FMN458763 FWI458762:FWJ458763 GGE458762:GGF458763 GQA458762:GQB458763 GZW458762:GZX458763 HJS458762:HJT458763 HTO458762:HTP458763 IDK458762:IDL458763 ING458762:INH458763 IXC458762:IXD458763 JGY458762:JGZ458763 JQU458762:JQV458763 KAQ458762:KAR458763 KKM458762:KKN458763 KUI458762:KUJ458763 LEE458762:LEF458763 LOA458762:LOB458763 LXW458762:LXX458763 MHS458762:MHT458763 MRO458762:MRP458763 NBK458762:NBL458763 NLG458762:NLH458763 NVC458762:NVD458763 OEY458762:OEZ458763 OOU458762:OOV458763 OYQ458762:OYR458763 PIM458762:PIN458763 PSI458762:PSJ458763 QCE458762:QCF458763 QMA458762:QMB458763 QVW458762:QVX458763 RFS458762:RFT458763 RPO458762:RPP458763 RZK458762:RZL458763 SJG458762:SJH458763 STC458762:STD458763 TCY458762:TCZ458763 TMU458762:TMV458763 TWQ458762:TWR458763 UGM458762:UGN458763 UQI458762:UQJ458763 VAE458762:VAF458763 VKA458762:VKB458763 VTW458762:VTX458763 WDS458762:WDT458763 WNO458762:WNP458763 WXK458762:WXL458763 BC524298:BD524299 KY524298:KZ524299 UU524298:UV524299 AEQ524298:AER524299 AOM524298:AON524299 AYI524298:AYJ524299 BIE524298:BIF524299 BSA524298:BSB524299 CBW524298:CBX524299 CLS524298:CLT524299 CVO524298:CVP524299 DFK524298:DFL524299 DPG524298:DPH524299 DZC524298:DZD524299 EIY524298:EIZ524299 ESU524298:ESV524299 FCQ524298:FCR524299 FMM524298:FMN524299 FWI524298:FWJ524299 GGE524298:GGF524299 GQA524298:GQB524299 GZW524298:GZX524299 HJS524298:HJT524299 HTO524298:HTP524299 IDK524298:IDL524299 ING524298:INH524299 IXC524298:IXD524299 JGY524298:JGZ524299 JQU524298:JQV524299 KAQ524298:KAR524299 KKM524298:KKN524299 KUI524298:KUJ524299 LEE524298:LEF524299 LOA524298:LOB524299 LXW524298:LXX524299 MHS524298:MHT524299 MRO524298:MRP524299 NBK524298:NBL524299 NLG524298:NLH524299 NVC524298:NVD524299 OEY524298:OEZ524299 OOU524298:OOV524299 OYQ524298:OYR524299 PIM524298:PIN524299 PSI524298:PSJ524299 QCE524298:QCF524299 QMA524298:QMB524299 QVW524298:QVX524299 RFS524298:RFT524299 RPO524298:RPP524299 RZK524298:RZL524299 SJG524298:SJH524299 STC524298:STD524299 TCY524298:TCZ524299 TMU524298:TMV524299 TWQ524298:TWR524299 UGM524298:UGN524299 UQI524298:UQJ524299 VAE524298:VAF524299 VKA524298:VKB524299 VTW524298:VTX524299 WDS524298:WDT524299 WNO524298:WNP524299 WXK524298:WXL524299 BC589834:BD589835 KY589834:KZ589835 UU589834:UV589835 AEQ589834:AER589835 AOM589834:AON589835 AYI589834:AYJ589835 BIE589834:BIF589835 BSA589834:BSB589835 CBW589834:CBX589835 CLS589834:CLT589835 CVO589834:CVP589835 DFK589834:DFL589835 DPG589834:DPH589835 DZC589834:DZD589835 EIY589834:EIZ589835 ESU589834:ESV589835 FCQ589834:FCR589835 FMM589834:FMN589835 FWI589834:FWJ589835 GGE589834:GGF589835 GQA589834:GQB589835 GZW589834:GZX589835 HJS589834:HJT589835 HTO589834:HTP589835 IDK589834:IDL589835 ING589834:INH589835 IXC589834:IXD589835 JGY589834:JGZ589835 JQU589834:JQV589835 KAQ589834:KAR589835 KKM589834:KKN589835 KUI589834:KUJ589835 LEE589834:LEF589835 LOA589834:LOB589835 LXW589834:LXX589835 MHS589834:MHT589835 MRO589834:MRP589835 NBK589834:NBL589835 NLG589834:NLH589835 NVC589834:NVD589835 OEY589834:OEZ589835 OOU589834:OOV589835 OYQ589834:OYR589835 PIM589834:PIN589835 PSI589834:PSJ589835 QCE589834:QCF589835 QMA589834:QMB589835 QVW589834:QVX589835 RFS589834:RFT589835 RPO589834:RPP589835 RZK589834:RZL589835 SJG589834:SJH589835 STC589834:STD589835 TCY589834:TCZ589835 TMU589834:TMV589835 TWQ589834:TWR589835 UGM589834:UGN589835 UQI589834:UQJ589835 VAE589834:VAF589835 VKA589834:VKB589835 VTW589834:VTX589835 WDS589834:WDT589835 WNO589834:WNP589835 WXK589834:WXL589835 BC655370:BD655371 KY655370:KZ655371 UU655370:UV655371 AEQ655370:AER655371 AOM655370:AON655371 AYI655370:AYJ655371 BIE655370:BIF655371 BSA655370:BSB655371 CBW655370:CBX655371 CLS655370:CLT655371 CVO655370:CVP655371 DFK655370:DFL655371 DPG655370:DPH655371 DZC655370:DZD655371 EIY655370:EIZ655371 ESU655370:ESV655371 FCQ655370:FCR655371 FMM655370:FMN655371 FWI655370:FWJ655371 GGE655370:GGF655371 GQA655370:GQB655371 GZW655370:GZX655371 HJS655370:HJT655371 HTO655370:HTP655371 IDK655370:IDL655371 ING655370:INH655371 IXC655370:IXD655371 JGY655370:JGZ655371 JQU655370:JQV655371 KAQ655370:KAR655371 KKM655370:KKN655371 KUI655370:KUJ655371 LEE655370:LEF655371 LOA655370:LOB655371 LXW655370:LXX655371 MHS655370:MHT655371 MRO655370:MRP655371 NBK655370:NBL655371 NLG655370:NLH655371 NVC655370:NVD655371 OEY655370:OEZ655371 OOU655370:OOV655371 OYQ655370:OYR655371 PIM655370:PIN655371 PSI655370:PSJ655371 QCE655370:QCF655371 QMA655370:QMB655371 QVW655370:QVX655371 RFS655370:RFT655371 RPO655370:RPP655371 RZK655370:RZL655371 SJG655370:SJH655371 STC655370:STD655371 TCY655370:TCZ655371 TMU655370:TMV655371 TWQ655370:TWR655371 UGM655370:UGN655371 UQI655370:UQJ655371 VAE655370:VAF655371 VKA655370:VKB655371 VTW655370:VTX655371 WDS655370:WDT655371 WNO655370:WNP655371 WXK655370:WXL655371 BC720906:BD720907 KY720906:KZ720907 UU720906:UV720907 AEQ720906:AER720907 AOM720906:AON720907 AYI720906:AYJ720907 BIE720906:BIF720907 BSA720906:BSB720907 CBW720906:CBX720907 CLS720906:CLT720907 CVO720906:CVP720907 DFK720906:DFL720907 DPG720906:DPH720907 DZC720906:DZD720907 EIY720906:EIZ720907 ESU720906:ESV720907 FCQ720906:FCR720907 FMM720906:FMN720907 FWI720906:FWJ720907 GGE720906:GGF720907 GQA720906:GQB720907 GZW720906:GZX720907 HJS720906:HJT720907 HTO720906:HTP720907 IDK720906:IDL720907 ING720906:INH720907 IXC720906:IXD720907 JGY720906:JGZ720907 JQU720906:JQV720907 KAQ720906:KAR720907 KKM720906:KKN720907 KUI720906:KUJ720907 LEE720906:LEF720907 LOA720906:LOB720907 LXW720906:LXX720907 MHS720906:MHT720907 MRO720906:MRP720907 NBK720906:NBL720907 NLG720906:NLH720907 NVC720906:NVD720907 OEY720906:OEZ720907 OOU720906:OOV720907 OYQ720906:OYR720907 PIM720906:PIN720907 PSI720906:PSJ720907 QCE720906:QCF720907 QMA720906:QMB720907 QVW720906:QVX720907 RFS720906:RFT720907 RPO720906:RPP720907 RZK720906:RZL720907 SJG720906:SJH720907 STC720906:STD720907 TCY720906:TCZ720907 TMU720906:TMV720907 TWQ720906:TWR720907 UGM720906:UGN720907 UQI720906:UQJ720907 VAE720906:VAF720907 VKA720906:VKB720907 VTW720906:VTX720907 WDS720906:WDT720907 WNO720906:WNP720907 WXK720906:WXL720907 BC786442:BD786443 KY786442:KZ786443 UU786442:UV786443 AEQ786442:AER786443 AOM786442:AON786443 AYI786442:AYJ786443 BIE786442:BIF786443 BSA786442:BSB786443 CBW786442:CBX786443 CLS786442:CLT786443 CVO786442:CVP786443 DFK786442:DFL786443 DPG786442:DPH786443 DZC786442:DZD786443 EIY786442:EIZ786443 ESU786442:ESV786443 FCQ786442:FCR786443 FMM786442:FMN786443 FWI786442:FWJ786443 GGE786442:GGF786443 GQA786442:GQB786443 GZW786442:GZX786443 HJS786442:HJT786443 HTO786442:HTP786443 IDK786442:IDL786443 ING786442:INH786443 IXC786442:IXD786443 JGY786442:JGZ786443 JQU786442:JQV786443 KAQ786442:KAR786443 KKM786442:KKN786443 KUI786442:KUJ786443 LEE786442:LEF786443 LOA786442:LOB786443 LXW786442:LXX786443 MHS786442:MHT786443 MRO786442:MRP786443 NBK786442:NBL786443 NLG786442:NLH786443 NVC786442:NVD786443 OEY786442:OEZ786443 OOU786442:OOV786443 OYQ786442:OYR786443 PIM786442:PIN786443 PSI786442:PSJ786443 QCE786442:QCF786443 QMA786442:QMB786443 QVW786442:QVX786443 RFS786442:RFT786443 RPO786442:RPP786443 RZK786442:RZL786443 SJG786442:SJH786443 STC786442:STD786443 TCY786442:TCZ786443 TMU786442:TMV786443 TWQ786442:TWR786443 UGM786442:UGN786443 UQI786442:UQJ786443 VAE786442:VAF786443 VKA786442:VKB786443 VTW786442:VTX786443 WDS786442:WDT786443 WNO786442:WNP786443 WXK786442:WXL786443 BC851978:BD851979 KY851978:KZ851979 UU851978:UV851979 AEQ851978:AER851979 AOM851978:AON851979 AYI851978:AYJ851979 BIE851978:BIF851979 BSA851978:BSB851979 CBW851978:CBX851979 CLS851978:CLT851979 CVO851978:CVP851979 DFK851978:DFL851979 DPG851978:DPH851979 DZC851978:DZD851979 EIY851978:EIZ851979 ESU851978:ESV851979 FCQ851978:FCR851979 FMM851978:FMN851979 FWI851978:FWJ851979 GGE851978:GGF851979 GQA851978:GQB851979 GZW851978:GZX851979 HJS851978:HJT851979 HTO851978:HTP851979 IDK851978:IDL851979 ING851978:INH851979 IXC851978:IXD851979 JGY851978:JGZ851979 JQU851978:JQV851979 KAQ851978:KAR851979 KKM851978:KKN851979 KUI851978:KUJ851979 LEE851978:LEF851979 LOA851978:LOB851979 LXW851978:LXX851979 MHS851978:MHT851979 MRO851978:MRP851979 NBK851978:NBL851979 NLG851978:NLH851979 NVC851978:NVD851979 OEY851978:OEZ851979 OOU851978:OOV851979 OYQ851978:OYR851979 PIM851978:PIN851979 PSI851978:PSJ851979 QCE851978:QCF851979 QMA851978:QMB851979 QVW851978:QVX851979 RFS851978:RFT851979 RPO851978:RPP851979 RZK851978:RZL851979 SJG851978:SJH851979 STC851978:STD851979 TCY851978:TCZ851979 TMU851978:TMV851979 TWQ851978:TWR851979 UGM851978:UGN851979 UQI851978:UQJ851979 VAE851978:VAF851979 VKA851978:VKB851979 VTW851978:VTX851979 WDS851978:WDT851979 WNO851978:WNP851979 WXK851978:WXL851979 BC917514:BD917515 KY917514:KZ917515 UU917514:UV917515 AEQ917514:AER917515 AOM917514:AON917515 AYI917514:AYJ917515 BIE917514:BIF917515 BSA917514:BSB917515 CBW917514:CBX917515 CLS917514:CLT917515 CVO917514:CVP917515 DFK917514:DFL917515 DPG917514:DPH917515 DZC917514:DZD917515 EIY917514:EIZ917515 ESU917514:ESV917515 FCQ917514:FCR917515 FMM917514:FMN917515 FWI917514:FWJ917515 GGE917514:GGF917515 GQA917514:GQB917515 GZW917514:GZX917515 HJS917514:HJT917515 HTO917514:HTP917515 IDK917514:IDL917515 ING917514:INH917515 IXC917514:IXD917515 JGY917514:JGZ917515 JQU917514:JQV917515 KAQ917514:KAR917515 KKM917514:KKN917515 KUI917514:KUJ917515 LEE917514:LEF917515 LOA917514:LOB917515 LXW917514:LXX917515 MHS917514:MHT917515 MRO917514:MRP917515 NBK917514:NBL917515 NLG917514:NLH917515 NVC917514:NVD917515 OEY917514:OEZ917515 OOU917514:OOV917515 OYQ917514:OYR917515 PIM917514:PIN917515 PSI917514:PSJ917515 QCE917514:QCF917515 QMA917514:QMB917515 QVW917514:QVX917515 RFS917514:RFT917515 RPO917514:RPP917515 RZK917514:RZL917515 SJG917514:SJH917515 STC917514:STD917515 TCY917514:TCZ917515 TMU917514:TMV917515 TWQ917514:TWR917515 UGM917514:UGN917515 UQI917514:UQJ917515 VAE917514:VAF917515 VKA917514:VKB917515 VTW917514:VTX917515 WDS917514:WDT917515 WNO917514:WNP917515 WXK917514:WXL917515 BC983050:BD983051 KY983050:KZ983051 UU983050:UV983051 AEQ983050:AER983051 AOM983050:AON983051 AYI983050:AYJ983051 BIE983050:BIF983051 BSA983050:BSB983051 CBW983050:CBX983051 CLS983050:CLT983051 CVO983050:CVP983051 DFK983050:DFL983051 DPG983050:DPH983051 DZC983050:DZD983051 EIY983050:EIZ983051 ESU983050:ESV983051 FCQ983050:FCR983051 FMM983050:FMN983051 FWI983050:FWJ983051 GGE983050:GGF983051 GQA983050:GQB983051 GZW983050:GZX983051 HJS983050:HJT983051 HTO983050:HTP983051 IDK983050:IDL983051 ING983050:INH983051 IXC983050:IXD983051 JGY983050:JGZ983051 JQU983050:JQV983051 KAQ983050:KAR983051 KKM983050:KKN983051 KUI983050:KUJ983051 LEE983050:LEF983051 LOA983050:LOB983051 LXW983050:LXX983051 MHS983050:MHT983051 MRO983050:MRP983051 NBK983050:NBL983051 NLG983050:NLH983051 NVC983050:NVD983051 OEY983050:OEZ983051 OOU983050:OOV983051 OYQ983050:OYR983051 PIM983050:PIN983051 PSI983050:PSJ983051 QCE983050:QCF983051 QMA983050:QMB983051 QVW983050:QVX983051 RFS983050:RFT983051 RPO983050:RPP983051 RZK983050:RZL983051 SJG983050:SJH983051 STC983050:STD983051 TCY983050:TCZ983051 TMU983050:TMV983051 TWQ983050:TWR983051 UGM983050:UGN983051 UQI983050:UQJ983051 VAE983050:VAF983051 VKA983050:VKB983051 VTW983050:VTX983051 WDS983050:WDT983051 WNO983050:WNP983051 WXK983050:WXL983051" xr:uid="{6F839558-BBD6-4180-A49C-6103BC1CB107}">
      <formula1>$CW$19:$CW$54</formula1>
    </dataValidation>
    <dataValidation type="list" allowBlank="1" showInputMessage="1" showErrorMessage="1" sqref="BR38:BT38 LN38:LP38 VJ38:VL38 AFF38:AFH38 APB38:APD38 AYX38:AYZ38 BIT38:BIV38 BSP38:BSR38 CCL38:CCN38 CMH38:CMJ38 CWD38:CWF38 DFZ38:DGB38 DPV38:DPX38 DZR38:DZT38 EJN38:EJP38 ETJ38:ETL38 FDF38:FDH38 FNB38:FND38 FWX38:FWZ38 GGT38:GGV38 GQP38:GQR38 HAL38:HAN38 HKH38:HKJ38 HUD38:HUF38 IDZ38:IEB38 INV38:INX38 IXR38:IXT38 JHN38:JHP38 JRJ38:JRL38 KBF38:KBH38 KLB38:KLD38 KUX38:KUZ38 LET38:LEV38 LOP38:LOR38 LYL38:LYN38 MIH38:MIJ38 MSD38:MSF38 NBZ38:NCB38 NLV38:NLX38 NVR38:NVT38 OFN38:OFP38 OPJ38:OPL38 OZF38:OZH38 PJB38:PJD38 PSX38:PSZ38 QCT38:QCV38 QMP38:QMR38 QWL38:QWN38 RGH38:RGJ38 RQD38:RQF38 RZZ38:SAB38 SJV38:SJX38 STR38:STT38 TDN38:TDP38 TNJ38:TNL38 TXF38:TXH38 UHB38:UHD38 UQX38:UQZ38 VAT38:VAV38 VKP38:VKR38 VUL38:VUN38 WEH38:WEJ38 WOD38:WOF38 WXZ38:WYB38 BR65573:BT65573 LN65573:LP65573 VJ65573:VL65573 AFF65573:AFH65573 APB65573:APD65573 AYX65573:AYZ65573 BIT65573:BIV65573 BSP65573:BSR65573 CCL65573:CCN65573 CMH65573:CMJ65573 CWD65573:CWF65573 DFZ65573:DGB65573 DPV65573:DPX65573 DZR65573:DZT65573 EJN65573:EJP65573 ETJ65573:ETL65573 FDF65573:FDH65573 FNB65573:FND65573 FWX65573:FWZ65573 GGT65573:GGV65573 GQP65573:GQR65573 HAL65573:HAN65573 HKH65573:HKJ65573 HUD65573:HUF65573 IDZ65573:IEB65573 INV65573:INX65573 IXR65573:IXT65573 JHN65573:JHP65573 JRJ65573:JRL65573 KBF65573:KBH65573 KLB65573:KLD65573 KUX65573:KUZ65573 LET65573:LEV65573 LOP65573:LOR65573 LYL65573:LYN65573 MIH65573:MIJ65573 MSD65573:MSF65573 NBZ65573:NCB65573 NLV65573:NLX65573 NVR65573:NVT65573 OFN65573:OFP65573 OPJ65573:OPL65573 OZF65573:OZH65573 PJB65573:PJD65573 PSX65573:PSZ65573 QCT65573:QCV65573 QMP65573:QMR65573 QWL65573:QWN65573 RGH65573:RGJ65573 RQD65573:RQF65573 RZZ65573:SAB65573 SJV65573:SJX65573 STR65573:STT65573 TDN65573:TDP65573 TNJ65573:TNL65573 TXF65573:TXH65573 UHB65573:UHD65573 UQX65573:UQZ65573 VAT65573:VAV65573 VKP65573:VKR65573 VUL65573:VUN65573 WEH65573:WEJ65573 WOD65573:WOF65573 WXZ65573:WYB65573 BR131109:BT131109 LN131109:LP131109 VJ131109:VL131109 AFF131109:AFH131109 APB131109:APD131109 AYX131109:AYZ131109 BIT131109:BIV131109 BSP131109:BSR131109 CCL131109:CCN131109 CMH131109:CMJ131109 CWD131109:CWF131109 DFZ131109:DGB131109 DPV131109:DPX131109 DZR131109:DZT131109 EJN131109:EJP131109 ETJ131109:ETL131109 FDF131109:FDH131109 FNB131109:FND131109 FWX131109:FWZ131109 GGT131109:GGV131109 GQP131109:GQR131109 HAL131109:HAN131109 HKH131109:HKJ131109 HUD131109:HUF131109 IDZ131109:IEB131109 INV131109:INX131109 IXR131109:IXT131109 JHN131109:JHP131109 JRJ131109:JRL131109 KBF131109:KBH131109 KLB131109:KLD131109 KUX131109:KUZ131109 LET131109:LEV131109 LOP131109:LOR131109 LYL131109:LYN131109 MIH131109:MIJ131109 MSD131109:MSF131109 NBZ131109:NCB131109 NLV131109:NLX131109 NVR131109:NVT131109 OFN131109:OFP131109 OPJ131109:OPL131109 OZF131109:OZH131109 PJB131109:PJD131109 PSX131109:PSZ131109 QCT131109:QCV131109 QMP131109:QMR131109 QWL131109:QWN131109 RGH131109:RGJ131109 RQD131109:RQF131109 RZZ131109:SAB131109 SJV131109:SJX131109 STR131109:STT131109 TDN131109:TDP131109 TNJ131109:TNL131109 TXF131109:TXH131109 UHB131109:UHD131109 UQX131109:UQZ131109 VAT131109:VAV131109 VKP131109:VKR131109 VUL131109:VUN131109 WEH131109:WEJ131109 WOD131109:WOF131109 WXZ131109:WYB131109 BR196645:BT196645 LN196645:LP196645 VJ196645:VL196645 AFF196645:AFH196645 APB196645:APD196645 AYX196645:AYZ196645 BIT196645:BIV196645 BSP196645:BSR196645 CCL196645:CCN196645 CMH196645:CMJ196645 CWD196645:CWF196645 DFZ196645:DGB196645 DPV196645:DPX196645 DZR196645:DZT196645 EJN196645:EJP196645 ETJ196645:ETL196645 FDF196645:FDH196645 FNB196645:FND196645 FWX196645:FWZ196645 GGT196645:GGV196645 GQP196645:GQR196645 HAL196645:HAN196645 HKH196645:HKJ196645 HUD196645:HUF196645 IDZ196645:IEB196645 INV196645:INX196645 IXR196645:IXT196645 JHN196645:JHP196645 JRJ196645:JRL196645 KBF196645:KBH196645 KLB196645:KLD196645 KUX196645:KUZ196645 LET196645:LEV196645 LOP196645:LOR196645 LYL196645:LYN196645 MIH196645:MIJ196645 MSD196645:MSF196645 NBZ196645:NCB196645 NLV196645:NLX196645 NVR196645:NVT196645 OFN196645:OFP196645 OPJ196645:OPL196645 OZF196645:OZH196645 PJB196645:PJD196645 PSX196645:PSZ196645 QCT196645:QCV196645 QMP196645:QMR196645 QWL196645:QWN196645 RGH196645:RGJ196645 RQD196645:RQF196645 RZZ196645:SAB196645 SJV196645:SJX196645 STR196645:STT196645 TDN196645:TDP196645 TNJ196645:TNL196645 TXF196645:TXH196645 UHB196645:UHD196645 UQX196645:UQZ196645 VAT196645:VAV196645 VKP196645:VKR196645 VUL196645:VUN196645 WEH196645:WEJ196645 WOD196645:WOF196645 WXZ196645:WYB196645 BR262181:BT262181 LN262181:LP262181 VJ262181:VL262181 AFF262181:AFH262181 APB262181:APD262181 AYX262181:AYZ262181 BIT262181:BIV262181 BSP262181:BSR262181 CCL262181:CCN262181 CMH262181:CMJ262181 CWD262181:CWF262181 DFZ262181:DGB262181 DPV262181:DPX262181 DZR262181:DZT262181 EJN262181:EJP262181 ETJ262181:ETL262181 FDF262181:FDH262181 FNB262181:FND262181 FWX262181:FWZ262181 GGT262181:GGV262181 GQP262181:GQR262181 HAL262181:HAN262181 HKH262181:HKJ262181 HUD262181:HUF262181 IDZ262181:IEB262181 INV262181:INX262181 IXR262181:IXT262181 JHN262181:JHP262181 JRJ262181:JRL262181 KBF262181:KBH262181 KLB262181:KLD262181 KUX262181:KUZ262181 LET262181:LEV262181 LOP262181:LOR262181 LYL262181:LYN262181 MIH262181:MIJ262181 MSD262181:MSF262181 NBZ262181:NCB262181 NLV262181:NLX262181 NVR262181:NVT262181 OFN262181:OFP262181 OPJ262181:OPL262181 OZF262181:OZH262181 PJB262181:PJD262181 PSX262181:PSZ262181 QCT262181:QCV262181 QMP262181:QMR262181 QWL262181:QWN262181 RGH262181:RGJ262181 RQD262181:RQF262181 RZZ262181:SAB262181 SJV262181:SJX262181 STR262181:STT262181 TDN262181:TDP262181 TNJ262181:TNL262181 TXF262181:TXH262181 UHB262181:UHD262181 UQX262181:UQZ262181 VAT262181:VAV262181 VKP262181:VKR262181 VUL262181:VUN262181 WEH262181:WEJ262181 WOD262181:WOF262181 WXZ262181:WYB262181 BR327717:BT327717 LN327717:LP327717 VJ327717:VL327717 AFF327717:AFH327717 APB327717:APD327717 AYX327717:AYZ327717 BIT327717:BIV327717 BSP327717:BSR327717 CCL327717:CCN327717 CMH327717:CMJ327717 CWD327717:CWF327717 DFZ327717:DGB327717 DPV327717:DPX327717 DZR327717:DZT327717 EJN327717:EJP327717 ETJ327717:ETL327717 FDF327717:FDH327717 FNB327717:FND327717 FWX327717:FWZ327717 GGT327717:GGV327717 GQP327717:GQR327717 HAL327717:HAN327717 HKH327717:HKJ327717 HUD327717:HUF327717 IDZ327717:IEB327717 INV327717:INX327717 IXR327717:IXT327717 JHN327717:JHP327717 JRJ327717:JRL327717 KBF327717:KBH327717 KLB327717:KLD327717 KUX327717:KUZ327717 LET327717:LEV327717 LOP327717:LOR327717 LYL327717:LYN327717 MIH327717:MIJ327717 MSD327717:MSF327717 NBZ327717:NCB327717 NLV327717:NLX327717 NVR327717:NVT327717 OFN327717:OFP327717 OPJ327717:OPL327717 OZF327717:OZH327717 PJB327717:PJD327717 PSX327717:PSZ327717 QCT327717:QCV327717 QMP327717:QMR327717 QWL327717:QWN327717 RGH327717:RGJ327717 RQD327717:RQF327717 RZZ327717:SAB327717 SJV327717:SJX327717 STR327717:STT327717 TDN327717:TDP327717 TNJ327717:TNL327717 TXF327717:TXH327717 UHB327717:UHD327717 UQX327717:UQZ327717 VAT327717:VAV327717 VKP327717:VKR327717 VUL327717:VUN327717 WEH327717:WEJ327717 WOD327717:WOF327717 WXZ327717:WYB327717 BR393253:BT393253 LN393253:LP393253 VJ393253:VL393253 AFF393253:AFH393253 APB393253:APD393253 AYX393253:AYZ393253 BIT393253:BIV393253 BSP393253:BSR393253 CCL393253:CCN393253 CMH393253:CMJ393253 CWD393253:CWF393253 DFZ393253:DGB393253 DPV393253:DPX393253 DZR393253:DZT393253 EJN393253:EJP393253 ETJ393253:ETL393253 FDF393253:FDH393253 FNB393253:FND393253 FWX393253:FWZ393253 GGT393253:GGV393253 GQP393253:GQR393253 HAL393253:HAN393253 HKH393253:HKJ393253 HUD393253:HUF393253 IDZ393253:IEB393253 INV393253:INX393253 IXR393253:IXT393253 JHN393253:JHP393253 JRJ393253:JRL393253 KBF393253:KBH393253 KLB393253:KLD393253 KUX393253:KUZ393253 LET393253:LEV393253 LOP393253:LOR393253 LYL393253:LYN393253 MIH393253:MIJ393253 MSD393253:MSF393253 NBZ393253:NCB393253 NLV393253:NLX393253 NVR393253:NVT393253 OFN393253:OFP393253 OPJ393253:OPL393253 OZF393253:OZH393253 PJB393253:PJD393253 PSX393253:PSZ393253 QCT393253:QCV393253 QMP393253:QMR393253 QWL393253:QWN393253 RGH393253:RGJ393253 RQD393253:RQF393253 RZZ393253:SAB393253 SJV393253:SJX393253 STR393253:STT393253 TDN393253:TDP393253 TNJ393253:TNL393253 TXF393253:TXH393253 UHB393253:UHD393253 UQX393253:UQZ393253 VAT393253:VAV393253 VKP393253:VKR393253 VUL393253:VUN393253 WEH393253:WEJ393253 WOD393253:WOF393253 WXZ393253:WYB393253 BR458789:BT458789 LN458789:LP458789 VJ458789:VL458789 AFF458789:AFH458789 APB458789:APD458789 AYX458789:AYZ458789 BIT458789:BIV458789 BSP458789:BSR458789 CCL458789:CCN458789 CMH458789:CMJ458789 CWD458789:CWF458789 DFZ458789:DGB458789 DPV458789:DPX458789 DZR458789:DZT458789 EJN458789:EJP458789 ETJ458789:ETL458789 FDF458789:FDH458789 FNB458789:FND458789 FWX458789:FWZ458789 GGT458789:GGV458789 GQP458789:GQR458789 HAL458789:HAN458789 HKH458789:HKJ458789 HUD458789:HUF458789 IDZ458789:IEB458789 INV458789:INX458789 IXR458789:IXT458789 JHN458789:JHP458789 JRJ458789:JRL458789 KBF458789:KBH458789 KLB458789:KLD458789 KUX458789:KUZ458789 LET458789:LEV458789 LOP458789:LOR458789 LYL458789:LYN458789 MIH458789:MIJ458789 MSD458789:MSF458789 NBZ458789:NCB458789 NLV458789:NLX458789 NVR458789:NVT458789 OFN458789:OFP458789 OPJ458789:OPL458789 OZF458789:OZH458789 PJB458789:PJD458789 PSX458789:PSZ458789 QCT458789:QCV458789 QMP458789:QMR458789 QWL458789:QWN458789 RGH458789:RGJ458789 RQD458789:RQF458789 RZZ458789:SAB458789 SJV458789:SJX458789 STR458789:STT458789 TDN458789:TDP458789 TNJ458789:TNL458789 TXF458789:TXH458789 UHB458789:UHD458789 UQX458789:UQZ458789 VAT458789:VAV458789 VKP458789:VKR458789 VUL458789:VUN458789 WEH458789:WEJ458789 WOD458789:WOF458789 WXZ458789:WYB458789 BR524325:BT524325 LN524325:LP524325 VJ524325:VL524325 AFF524325:AFH524325 APB524325:APD524325 AYX524325:AYZ524325 BIT524325:BIV524325 BSP524325:BSR524325 CCL524325:CCN524325 CMH524325:CMJ524325 CWD524325:CWF524325 DFZ524325:DGB524325 DPV524325:DPX524325 DZR524325:DZT524325 EJN524325:EJP524325 ETJ524325:ETL524325 FDF524325:FDH524325 FNB524325:FND524325 FWX524325:FWZ524325 GGT524325:GGV524325 GQP524325:GQR524325 HAL524325:HAN524325 HKH524325:HKJ524325 HUD524325:HUF524325 IDZ524325:IEB524325 INV524325:INX524325 IXR524325:IXT524325 JHN524325:JHP524325 JRJ524325:JRL524325 KBF524325:KBH524325 KLB524325:KLD524325 KUX524325:KUZ524325 LET524325:LEV524325 LOP524325:LOR524325 LYL524325:LYN524325 MIH524325:MIJ524325 MSD524325:MSF524325 NBZ524325:NCB524325 NLV524325:NLX524325 NVR524325:NVT524325 OFN524325:OFP524325 OPJ524325:OPL524325 OZF524325:OZH524325 PJB524325:PJD524325 PSX524325:PSZ524325 QCT524325:QCV524325 QMP524325:QMR524325 QWL524325:QWN524325 RGH524325:RGJ524325 RQD524325:RQF524325 RZZ524325:SAB524325 SJV524325:SJX524325 STR524325:STT524325 TDN524325:TDP524325 TNJ524325:TNL524325 TXF524325:TXH524325 UHB524325:UHD524325 UQX524325:UQZ524325 VAT524325:VAV524325 VKP524325:VKR524325 VUL524325:VUN524325 WEH524325:WEJ524325 WOD524325:WOF524325 WXZ524325:WYB524325 BR589861:BT589861 LN589861:LP589861 VJ589861:VL589861 AFF589861:AFH589861 APB589861:APD589861 AYX589861:AYZ589861 BIT589861:BIV589861 BSP589861:BSR589861 CCL589861:CCN589861 CMH589861:CMJ589861 CWD589861:CWF589861 DFZ589861:DGB589861 DPV589861:DPX589861 DZR589861:DZT589861 EJN589861:EJP589861 ETJ589861:ETL589861 FDF589861:FDH589861 FNB589861:FND589861 FWX589861:FWZ589861 GGT589861:GGV589861 GQP589861:GQR589861 HAL589861:HAN589861 HKH589861:HKJ589861 HUD589861:HUF589861 IDZ589861:IEB589861 INV589861:INX589861 IXR589861:IXT589861 JHN589861:JHP589861 JRJ589861:JRL589861 KBF589861:KBH589861 KLB589861:KLD589861 KUX589861:KUZ589861 LET589861:LEV589861 LOP589861:LOR589861 LYL589861:LYN589861 MIH589861:MIJ589861 MSD589861:MSF589861 NBZ589861:NCB589861 NLV589861:NLX589861 NVR589861:NVT589861 OFN589861:OFP589861 OPJ589861:OPL589861 OZF589861:OZH589861 PJB589861:PJD589861 PSX589861:PSZ589861 QCT589861:QCV589861 QMP589861:QMR589861 QWL589861:QWN589861 RGH589861:RGJ589861 RQD589861:RQF589861 RZZ589861:SAB589861 SJV589861:SJX589861 STR589861:STT589861 TDN589861:TDP589861 TNJ589861:TNL589861 TXF589861:TXH589861 UHB589861:UHD589861 UQX589861:UQZ589861 VAT589861:VAV589861 VKP589861:VKR589861 VUL589861:VUN589861 WEH589861:WEJ589861 WOD589861:WOF589861 WXZ589861:WYB589861 BR655397:BT655397 LN655397:LP655397 VJ655397:VL655397 AFF655397:AFH655397 APB655397:APD655397 AYX655397:AYZ655397 BIT655397:BIV655397 BSP655397:BSR655397 CCL655397:CCN655397 CMH655397:CMJ655397 CWD655397:CWF655397 DFZ655397:DGB655397 DPV655397:DPX655397 DZR655397:DZT655397 EJN655397:EJP655397 ETJ655397:ETL655397 FDF655397:FDH655397 FNB655397:FND655397 FWX655397:FWZ655397 GGT655397:GGV655397 GQP655397:GQR655397 HAL655397:HAN655397 HKH655397:HKJ655397 HUD655397:HUF655397 IDZ655397:IEB655397 INV655397:INX655397 IXR655397:IXT655397 JHN655397:JHP655397 JRJ655397:JRL655397 KBF655397:KBH655397 KLB655397:KLD655397 KUX655397:KUZ655397 LET655397:LEV655397 LOP655397:LOR655397 LYL655397:LYN655397 MIH655397:MIJ655397 MSD655397:MSF655397 NBZ655397:NCB655397 NLV655397:NLX655397 NVR655397:NVT655397 OFN655397:OFP655397 OPJ655397:OPL655397 OZF655397:OZH655397 PJB655397:PJD655397 PSX655397:PSZ655397 QCT655397:QCV655397 QMP655397:QMR655397 QWL655397:QWN655397 RGH655397:RGJ655397 RQD655397:RQF655397 RZZ655397:SAB655397 SJV655397:SJX655397 STR655397:STT655397 TDN655397:TDP655397 TNJ655397:TNL655397 TXF655397:TXH655397 UHB655397:UHD655397 UQX655397:UQZ655397 VAT655397:VAV655397 VKP655397:VKR655397 VUL655397:VUN655397 WEH655397:WEJ655397 WOD655397:WOF655397 WXZ655397:WYB655397 BR720933:BT720933 LN720933:LP720933 VJ720933:VL720933 AFF720933:AFH720933 APB720933:APD720933 AYX720933:AYZ720933 BIT720933:BIV720933 BSP720933:BSR720933 CCL720933:CCN720933 CMH720933:CMJ720933 CWD720933:CWF720933 DFZ720933:DGB720933 DPV720933:DPX720933 DZR720933:DZT720933 EJN720933:EJP720933 ETJ720933:ETL720933 FDF720933:FDH720933 FNB720933:FND720933 FWX720933:FWZ720933 GGT720933:GGV720933 GQP720933:GQR720933 HAL720933:HAN720933 HKH720933:HKJ720933 HUD720933:HUF720933 IDZ720933:IEB720933 INV720933:INX720933 IXR720933:IXT720933 JHN720933:JHP720933 JRJ720933:JRL720933 KBF720933:KBH720933 KLB720933:KLD720933 KUX720933:KUZ720933 LET720933:LEV720933 LOP720933:LOR720933 LYL720933:LYN720933 MIH720933:MIJ720933 MSD720933:MSF720933 NBZ720933:NCB720933 NLV720933:NLX720933 NVR720933:NVT720933 OFN720933:OFP720933 OPJ720933:OPL720933 OZF720933:OZH720933 PJB720933:PJD720933 PSX720933:PSZ720933 QCT720933:QCV720933 QMP720933:QMR720933 QWL720933:QWN720933 RGH720933:RGJ720933 RQD720933:RQF720933 RZZ720933:SAB720933 SJV720933:SJX720933 STR720933:STT720933 TDN720933:TDP720933 TNJ720933:TNL720933 TXF720933:TXH720933 UHB720933:UHD720933 UQX720933:UQZ720933 VAT720933:VAV720933 VKP720933:VKR720933 VUL720933:VUN720933 WEH720933:WEJ720933 WOD720933:WOF720933 WXZ720933:WYB720933 BR786469:BT786469 LN786469:LP786469 VJ786469:VL786469 AFF786469:AFH786469 APB786469:APD786469 AYX786469:AYZ786469 BIT786469:BIV786469 BSP786469:BSR786469 CCL786469:CCN786469 CMH786469:CMJ786469 CWD786469:CWF786469 DFZ786469:DGB786469 DPV786469:DPX786469 DZR786469:DZT786469 EJN786469:EJP786469 ETJ786469:ETL786469 FDF786469:FDH786469 FNB786469:FND786469 FWX786469:FWZ786469 GGT786469:GGV786469 GQP786469:GQR786469 HAL786469:HAN786469 HKH786469:HKJ786469 HUD786469:HUF786469 IDZ786469:IEB786469 INV786469:INX786469 IXR786469:IXT786469 JHN786469:JHP786469 JRJ786469:JRL786469 KBF786469:KBH786469 KLB786469:KLD786469 KUX786469:KUZ786469 LET786469:LEV786469 LOP786469:LOR786469 LYL786469:LYN786469 MIH786469:MIJ786469 MSD786469:MSF786469 NBZ786469:NCB786469 NLV786469:NLX786469 NVR786469:NVT786469 OFN786469:OFP786469 OPJ786469:OPL786469 OZF786469:OZH786469 PJB786469:PJD786469 PSX786469:PSZ786469 QCT786469:QCV786469 QMP786469:QMR786469 QWL786469:QWN786469 RGH786469:RGJ786469 RQD786469:RQF786469 RZZ786469:SAB786469 SJV786469:SJX786469 STR786469:STT786469 TDN786469:TDP786469 TNJ786469:TNL786469 TXF786469:TXH786469 UHB786469:UHD786469 UQX786469:UQZ786469 VAT786469:VAV786469 VKP786469:VKR786469 VUL786469:VUN786469 WEH786469:WEJ786469 WOD786469:WOF786469 WXZ786469:WYB786469 BR852005:BT852005 LN852005:LP852005 VJ852005:VL852005 AFF852005:AFH852005 APB852005:APD852005 AYX852005:AYZ852005 BIT852005:BIV852005 BSP852005:BSR852005 CCL852005:CCN852005 CMH852005:CMJ852005 CWD852005:CWF852005 DFZ852005:DGB852005 DPV852005:DPX852005 DZR852005:DZT852005 EJN852005:EJP852005 ETJ852005:ETL852005 FDF852005:FDH852005 FNB852005:FND852005 FWX852005:FWZ852005 GGT852005:GGV852005 GQP852005:GQR852005 HAL852005:HAN852005 HKH852005:HKJ852005 HUD852005:HUF852005 IDZ852005:IEB852005 INV852005:INX852005 IXR852005:IXT852005 JHN852005:JHP852005 JRJ852005:JRL852005 KBF852005:KBH852005 KLB852005:KLD852005 KUX852005:KUZ852005 LET852005:LEV852005 LOP852005:LOR852005 LYL852005:LYN852005 MIH852005:MIJ852005 MSD852005:MSF852005 NBZ852005:NCB852005 NLV852005:NLX852005 NVR852005:NVT852005 OFN852005:OFP852005 OPJ852005:OPL852005 OZF852005:OZH852005 PJB852005:PJD852005 PSX852005:PSZ852005 QCT852005:QCV852005 QMP852005:QMR852005 QWL852005:QWN852005 RGH852005:RGJ852005 RQD852005:RQF852005 RZZ852005:SAB852005 SJV852005:SJX852005 STR852005:STT852005 TDN852005:TDP852005 TNJ852005:TNL852005 TXF852005:TXH852005 UHB852005:UHD852005 UQX852005:UQZ852005 VAT852005:VAV852005 VKP852005:VKR852005 VUL852005:VUN852005 WEH852005:WEJ852005 WOD852005:WOF852005 WXZ852005:WYB852005 BR917541:BT917541 LN917541:LP917541 VJ917541:VL917541 AFF917541:AFH917541 APB917541:APD917541 AYX917541:AYZ917541 BIT917541:BIV917541 BSP917541:BSR917541 CCL917541:CCN917541 CMH917541:CMJ917541 CWD917541:CWF917541 DFZ917541:DGB917541 DPV917541:DPX917541 DZR917541:DZT917541 EJN917541:EJP917541 ETJ917541:ETL917541 FDF917541:FDH917541 FNB917541:FND917541 FWX917541:FWZ917541 GGT917541:GGV917541 GQP917541:GQR917541 HAL917541:HAN917541 HKH917541:HKJ917541 HUD917541:HUF917541 IDZ917541:IEB917541 INV917541:INX917541 IXR917541:IXT917541 JHN917541:JHP917541 JRJ917541:JRL917541 KBF917541:KBH917541 KLB917541:KLD917541 KUX917541:KUZ917541 LET917541:LEV917541 LOP917541:LOR917541 LYL917541:LYN917541 MIH917541:MIJ917541 MSD917541:MSF917541 NBZ917541:NCB917541 NLV917541:NLX917541 NVR917541:NVT917541 OFN917541:OFP917541 OPJ917541:OPL917541 OZF917541:OZH917541 PJB917541:PJD917541 PSX917541:PSZ917541 QCT917541:QCV917541 QMP917541:QMR917541 QWL917541:QWN917541 RGH917541:RGJ917541 RQD917541:RQF917541 RZZ917541:SAB917541 SJV917541:SJX917541 STR917541:STT917541 TDN917541:TDP917541 TNJ917541:TNL917541 TXF917541:TXH917541 UHB917541:UHD917541 UQX917541:UQZ917541 VAT917541:VAV917541 VKP917541:VKR917541 VUL917541:VUN917541 WEH917541:WEJ917541 WOD917541:WOF917541 WXZ917541:WYB917541 BR983077:BT983077 LN983077:LP983077 VJ983077:VL983077 AFF983077:AFH983077 APB983077:APD983077 AYX983077:AYZ983077 BIT983077:BIV983077 BSP983077:BSR983077 CCL983077:CCN983077 CMH983077:CMJ983077 CWD983077:CWF983077 DFZ983077:DGB983077 DPV983077:DPX983077 DZR983077:DZT983077 EJN983077:EJP983077 ETJ983077:ETL983077 FDF983077:FDH983077 FNB983077:FND983077 FWX983077:FWZ983077 GGT983077:GGV983077 GQP983077:GQR983077 HAL983077:HAN983077 HKH983077:HKJ983077 HUD983077:HUF983077 IDZ983077:IEB983077 INV983077:INX983077 IXR983077:IXT983077 JHN983077:JHP983077 JRJ983077:JRL983077 KBF983077:KBH983077 KLB983077:KLD983077 KUX983077:KUZ983077 LET983077:LEV983077 LOP983077:LOR983077 LYL983077:LYN983077 MIH983077:MIJ983077 MSD983077:MSF983077 NBZ983077:NCB983077 NLV983077:NLX983077 NVR983077:NVT983077 OFN983077:OFP983077 OPJ983077:OPL983077 OZF983077:OZH983077 PJB983077:PJD983077 PSX983077:PSZ983077 QCT983077:QCV983077 QMP983077:QMR983077 QWL983077:QWN983077 RGH983077:RGJ983077 RQD983077:RQF983077 RZZ983077:SAB983077 SJV983077:SJX983077 STR983077:STT983077 TDN983077:TDP983077 TNJ983077:TNL983077 TXF983077:TXH983077 UHB983077:UHD983077 UQX983077:UQZ983077 VAT983077:VAV983077 VKP983077:VKR983077 VUL983077:VUN983077 WEH983077:WEJ983077 WOD983077:WOF983077 WXZ983077:WYB983077" xr:uid="{6E45FEAA-5AED-4F40-AA80-68174996C89C}">
      <formula1>$DO$10:$DO$36</formula1>
    </dataValidation>
    <dataValidation type="list" allowBlank="1" showInputMessage="1" showErrorMessage="1" sqref="BV36 LR36 VN36 AFJ36 APF36 AZB36 BIX36 BST36 CCP36 CML36 CWH36 DGD36 DPZ36 DZV36 EJR36 ETN36 FDJ36 FNF36 FXB36 GGX36 GQT36 HAP36 HKL36 HUH36 IED36 INZ36 IXV36 JHR36 JRN36 KBJ36 KLF36 KVB36 LEX36 LOT36 LYP36 MIL36 MSH36 NCD36 NLZ36 NVV36 OFR36 OPN36 OZJ36 PJF36 PTB36 QCX36 QMT36 QWP36 RGL36 RQH36 SAD36 SJZ36 STV36 TDR36 TNN36 TXJ36 UHF36 URB36 VAX36 VKT36 VUP36 WEL36 WOH36 WYD36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r:uid="{14E7BB96-289C-4FD0-A86A-1892C755CED2}">
      <formula1>$CT$19:$CT$25</formula1>
    </dataValidation>
    <dataValidation type="list" allowBlank="1" showInputMessage="1" showErrorMessage="1" sqref="DO57:DO59 NK57:NK59 XG57:XG59 AHC57:AHC59 AQY57:AQY59 BAU57:BAU59 BKQ57:BKQ59 BUM57:BUM59 CEI57:CEI59 COE57:COE59 CYA57:CYA59 DHW57:DHW59 DRS57:DRS59 EBO57:EBO59 ELK57:ELK59 EVG57:EVG59 FFC57:FFC59 FOY57:FOY59 FYU57:FYU59 GIQ57:GIQ59 GSM57:GSM59 HCI57:HCI59 HME57:HME59 HWA57:HWA59 IFW57:IFW59 IPS57:IPS59 IZO57:IZO59 JJK57:JJK59 JTG57:JTG59 KDC57:KDC59 KMY57:KMY59 KWU57:KWU59 LGQ57:LGQ59 LQM57:LQM59 MAI57:MAI59 MKE57:MKE59 MUA57:MUA59 NDW57:NDW59 NNS57:NNS59 NXO57:NXO59 OHK57:OHK59 ORG57:ORG59 PBC57:PBC59 PKY57:PKY59 PUU57:PUU59 QEQ57:QEQ59 QOM57:QOM59 QYI57:QYI59 RIE57:RIE59 RSA57:RSA59 SBW57:SBW59 SLS57:SLS59 SVO57:SVO59 TFK57:TFK59 TPG57:TPG59 TZC57:TZC59 UIY57:UIY59 USU57:USU59 VCQ57:VCQ59 VMM57:VMM59 VWI57:VWI59 WGE57:WGE59 WQA57:WQA59 WZW57:WZW59 DO65592:DO65594 NK65592:NK65594 XG65592:XG65594 AHC65592:AHC65594 AQY65592:AQY65594 BAU65592:BAU65594 BKQ65592:BKQ65594 BUM65592:BUM65594 CEI65592:CEI65594 COE65592:COE65594 CYA65592:CYA65594 DHW65592:DHW65594 DRS65592:DRS65594 EBO65592:EBO65594 ELK65592:ELK65594 EVG65592:EVG65594 FFC65592:FFC65594 FOY65592:FOY65594 FYU65592:FYU65594 GIQ65592:GIQ65594 GSM65592:GSM65594 HCI65592:HCI65594 HME65592:HME65594 HWA65592:HWA65594 IFW65592:IFW65594 IPS65592:IPS65594 IZO65592:IZO65594 JJK65592:JJK65594 JTG65592:JTG65594 KDC65592:KDC65594 KMY65592:KMY65594 KWU65592:KWU65594 LGQ65592:LGQ65594 LQM65592:LQM65594 MAI65592:MAI65594 MKE65592:MKE65594 MUA65592:MUA65594 NDW65592:NDW65594 NNS65592:NNS65594 NXO65592:NXO65594 OHK65592:OHK65594 ORG65592:ORG65594 PBC65592:PBC65594 PKY65592:PKY65594 PUU65592:PUU65594 QEQ65592:QEQ65594 QOM65592:QOM65594 QYI65592:QYI65594 RIE65592:RIE65594 RSA65592:RSA65594 SBW65592:SBW65594 SLS65592:SLS65594 SVO65592:SVO65594 TFK65592:TFK65594 TPG65592:TPG65594 TZC65592:TZC65594 UIY65592:UIY65594 USU65592:USU65594 VCQ65592:VCQ65594 VMM65592:VMM65594 VWI65592:VWI65594 WGE65592:WGE65594 WQA65592:WQA65594 WZW65592:WZW65594 DO131128:DO131130 NK131128:NK131130 XG131128:XG131130 AHC131128:AHC131130 AQY131128:AQY131130 BAU131128:BAU131130 BKQ131128:BKQ131130 BUM131128:BUM131130 CEI131128:CEI131130 COE131128:COE131130 CYA131128:CYA131130 DHW131128:DHW131130 DRS131128:DRS131130 EBO131128:EBO131130 ELK131128:ELK131130 EVG131128:EVG131130 FFC131128:FFC131130 FOY131128:FOY131130 FYU131128:FYU131130 GIQ131128:GIQ131130 GSM131128:GSM131130 HCI131128:HCI131130 HME131128:HME131130 HWA131128:HWA131130 IFW131128:IFW131130 IPS131128:IPS131130 IZO131128:IZO131130 JJK131128:JJK131130 JTG131128:JTG131130 KDC131128:KDC131130 KMY131128:KMY131130 KWU131128:KWU131130 LGQ131128:LGQ131130 LQM131128:LQM131130 MAI131128:MAI131130 MKE131128:MKE131130 MUA131128:MUA131130 NDW131128:NDW131130 NNS131128:NNS131130 NXO131128:NXO131130 OHK131128:OHK131130 ORG131128:ORG131130 PBC131128:PBC131130 PKY131128:PKY131130 PUU131128:PUU131130 QEQ131128:QEQ131130 QOM131128:QOM131130 QYI131128:QYI131130 RIE131128:RIE131130 RSA131128:RSA131130 SBW131128:SBW131130 SLS131128:SLS131130 SVO131128:SVO131130 TFK131128:TFK131130 TPG131128:TPG131130 TZC131128:TZC131130 UIY131128:UIY131130 USU131128:USU131130 VCQ131128:VCQ131130 VMM131128:VMM131130 VWI131128:VWI131130 WGE131128:WGE131130 WQA131128:WQA131130 WZW131128:WZW131130 DO196664:DO196666 NK196664:NK196666 XG196664:XG196666 AHC196664:AHC196666 AQY196664:AQY196666 BAU196664:BAU196666 BKQ196664:BKQ196666 BUM196664:BUM196666 CEI196664:CEI196666 COE196664:COE196666 CYA196664:CYA196666 DHW196664:DHW196666 DRS196664:DRS196666 EBO196664:EBO196666 ELK196664:ELK196666 EVG196664:EVG196666 FFC196664:FFC196666 FOY196664:FOY196666 FYU196664:FYU196666 GIQ196664:GIQ196666 GSM196664:GSM196666 HCI196664:HCI196666 HME196664:HME196666 HWA196664:HWA196666 IFW196664:IFW196666 IPS196664:IPS196666 IZO196664:IZO196666 JJK196664:JJK196666 JTG196664:JTG196666 KDC196664:KDC196666 KMY196664:KMY196666 KWU196664:KWU196666 LGQ196664:LGQ196666 LQM196664:LQM196666 MAI196664:MAI196666 MKE196664:MKE196666 MUA196664:MUA196666 NDW196664:NDW196666 NNS196664:NNS196666 NXO196664:NXO196666 OHK196664:OHK196666 ORG196664:ORG196666 PBC196664:PBC196666 PKY196664:PKY196666 PUU196664:PUU196666 QEQ196664:QEQ196666 QOM196664:QOM196666 QYI196664:QYI196666 RIE196664:RIE196666 RSA196664:RSA196666 SBW196664:SBW196666 SLS196664:SLS196666 SVO196664:SVO196666 TFK196664:TFK196666 TPG196664:TPG196666 TZC196664:TZC196666 UIY196664:UIY196666 USU196664:USU196666 VCQ196664:VCQ196666 VMM196664:VMM196666 VWI196664:VWI196666 WGE196664:WGE196666 WQA196664:WQA196666 WZW196664:WZW196666 DO262200:DO262202 NK262200:NK262202 XG262200:XG262202 AHC262200:AHC262202 AQY262200:AQY262202 BAU262200:BAU262202 BKQ262200:BKQ262202 BUM262200:BUM262202 CEI262200:CEI262202 COE262200:COE262202 CYA262200:CYA262202 DHW262200:DHW262202 DRS262200:DRS262202 EBO262200:EBO262202 ELK262200:ELK262202 EVG262200:EVG262202 FFC262200:FFC262202 FOY262200:FOY262202 FYU262200:FYU262202 GIQ262200:GIQ262202 GSM262200:GSM262202 HCI262200:HCI262202 HME262200:HME262202 HWA262200:HWA262202 IFW262200:IFW262202 IPS262200:IPS262202 IZO262200:IZO262202 JJK262200:JJK262202 JTG262200:JTG262202 KDC262200:KDC262202 KMY262200:KMY262202 KWU262200:KWU262202 LGQ262200:LGQ262202 LQM262200:LQM262202 MAI262200:MAI262202 MKE262200:MKE262202 MUA262200:MUA262202 NDW262200:NDW262202 NNS262200:NNS262202 NXO262200:NXO262202 OHK262200:OHK262202 ORG262200:ORG262202 PBC262200:PBC262202 PKY262200:PKY262202 PUU262200:PUU262202 QEQ262200:QEQ262202 QOM262200:QOM262202 QYI262200:QYI262202 RIE262200:RIE262202 RSA262200:RSA262202 SBW262200:SBW262202 SLS262200:SLS262202 SVO262200:SVO262202 TFK262200:TFK262202 TPG262200:TPG262202 TZC262200:TZC262202 UIY262200:UIY262202 USU262200:USU262202 VCQ262200:VCQ262202 VMM262200:VMM262202 VWI262200:VWI262202 WGE262200:WGE262202 WQA262200:WQA262202 WZW262200:WZW262202 DO327736:DO327738 NK327736:NK327738 XG327736:XG327738 AHC327736:AHC327738 AQY327736:AQY327738 BAU327736:BAU327738 BKQ327736:BKQ327738 BUM327736:BUM327738 CEI327736:CEI327738 COE327736:COE327738 CYA327736:CYA327738 DHW327736:DHW327738 DRS327736:DRS327738 EBO327736:EBO327738 ELK327736:ELK327738 EVG327736:EVG327738 FFC327736:FFC327738 FOY327736:FOY327738 FYU327736:FYU327738 GIQ327736:GIQ327738 GSM327736:GSM327738 HCI327736:HCI327738 HME327736:HME327738 HWA327736:HWA327738 IFW327736:IFW327738 IPS327736:IPS327738 IZO327736:IZO327738 JJK327736:JJK327738 JTG327736:JTG327738 KDC327736:KDC327738 KMY327736:KMY327738 KWU327736:KWU327738 LGQ327736:LGQ327738 LQM327736:LQM327738 MAI327736:MAI327738 MKE327736:MKE327738 MUA327736:MUA327738 NDW327736:NDW327738 NNS327736:NNS327738 NXO327736:NXO327738 OHK327736:OHK327738 ORG327736:ORG327738 PBC327736:PBC327738 PKY327736:PKY327738 PUU327736:PUU327738 QEQ327736:QEQ327738 QOM327736:QOM327738 QYI327736:QYI327738 RIE327736:RIE327738 RSA327736:RSA327738 SBW327736:SBW327738 SLS327736:SLS327738 SVO327736:SVO327738 TFK327736:TFK327738 TPG327736:TPG327738 TZC327736:TZC327738 UIY327736:UIY327738 USU327736:USU327738 VCQ327736:VCQ327738 VMM327736:VMM327738 VWI327736:VWI327738 WGE327736:WGE327738 WQA327736:WQA327738 WZW327736:WZW327738 DO393272:DO393274 NK393272:NK393274 XG393272:XG393274 AHC393272:AHC393274 AQY393272:AQY393274 BAU393272:BAU393274 BKQ393272:BKQ393274 BUM393272:BUM393274 CEI393272:CEI393274 COE393272:COE393274 CYA393272:CYA393274 DHW393272:DHW393274 DRS393272:DRS393274 EBO393272:EBO393274 ELK393272:ELK393274 EVG393272:EVG393274 FFC393272:FFC393274 FOY393272:FOY393274 FYU393272:FYU393274 GIQ393272:GIQ393274 GSM393272:GSM393274 HCI393272:HCI393274 HME393272:HME393274 HWA393272:HWA393274 IFW393272:IFW393274 IPS393272:IPS393274 IZO393272:IZO393274 JJK393272:JJK393274 JTG393272:JTG393274 KDC393272:KDC393274 KMY393272:KMY393274 KWU393272:KWU393274 LGQ393272:LGQ393274 LQM393272:LQM393274 MAI393272:MAI393274 MKE393272:MKE393274 MUA393272:MUA393274 NDW393272:NDW393274 NNS393272:NNS393274 NXO393272:NXO393274 OHK393272:OHK393274 ORG393272:ORG393274 PBC393272:PBC393274 PKY393272:PKY393274 PUU393272:PUU393274 QEQ393272:QEQ393274 QOM393272:QOM393274 QYI393272:QYI393274 RIE393272:RIE393274 RSA393272:RSA393274 SBW393272:SBW393274 SLS393272:SLS393274 SVO393272:SVO393274 TFK393272:TFK393274 TPG393272:TPG393274 TZC393272:TZC393274 UIY393272:UIY393274 USU393272:USU393274 VCQ393272:VCQ393274 VMM393272:VMM393274 VWI393272:VWI393274 WGE393272:WGE393274 WQA393272:WQA393274 WZW393272:WZW393274 DO458808:DO458810 NK458808:NK458810 XG458808:XG458810 AHC458808:AHC458810 AQY458808:AQY458810 BAU458808:BAU458810 BKQ458808:BKQ458810 BUM458808:BUM458810 CEI458808:CEI458810 COE458808:COE458810 CYA458808:CYA458810 DHW458808:DHW458810 DRS458808:DRS458810 EBO458808:EBO458810 ELK458808:ELK458810 EVG458808:EVG458810 FFC458808:FFC458810 FOY458808:FOY458810 FYU458808:FYU458810 GIQ458808:GIQ458810 GSM458808:GSM458810 HCI458808:HCI458810 HME458808:HME458810 HWA458808:HWA458810 IFW458808:IFW458810 IPS458808:IPS458810 IZO458808:IZO458810 JJK458808:JJK458810 JTG458808:JTG458810 KDC458808:KDC458810 KMY458808:KMY458810 KWU458808:KWU458810 LGQ458808:LGQ458810 LQM458808:LQM458810 MAI458808:MAI458810 MKE458808:MKE458810 MUA458808:MUA458810 NDW458808:NDW458810 NNS458808:NNS458810 NXO458808:NXO458810 OHK458808:OHK458810 ORG458808:ORG458810 PBC458808:PBC458810 PKY458808:PKY458810 PUU458808:PUU458810 QEQ458808:QEQ458810 QOM458808:QOM458810 QYI458808:QYI458810 RIE458808:RIE458810 RSA458808:RSA458810 SBW458808:SBW458810 SLS458808:SLS458810 SVO458808:SVO458810 TFK458808:TFK458810 TPG458808:TPG458810 TZC458808:TZC458810 UIY458808:UIY458810 USU458808:USU458810 VCQ458808:VCQ458810 VMM458808:VMM458810 VWI458808:VWI458810 WGE458808:WGE458810 WQA458808:WQA458810 WZW458808:WZW458810 DO524344:DO524346 NK524344:NK524346 XG524344:XG524346 AHC524344:AHC524346 AQY524344:AQY524346 BAU524344:BAU524346 BKQ524344:BKQ524346 BUM524344:BUM524346 CEI524344:CEI524346 COE524344:COE524346 CYA524344:CYA524346 DHW524344:DHW524346 DRS524344:DRS524346 EBO524344:EBO524346 ELK524344:ELK524346 EVG524344:EVG524346 FFC524344:FFC524346 FOY524344:FOY524346 FYU524344:FYU524346 GIQ524344:GIQ524346 GSM524344:GSM524346 HCI524344:HCI524346 HME524344:HME524346 HWA524344:HWA524346 IFW524344:IFW524346 IPS524344:IPS524346 IZO524344:IZO524346 JJK524344:JJK524346 JTG524344:JTG524346 KDC524344:KDC524346 KMY524344:KMY524346 KWU524344:KWU524346 LGQ524344:LGQ524346 LQM524344:LQM524346 MAI524344:MAI524346 MKE524344:MKE524346 MUA524344:MUA524346 NDW524344:NDW524346 NNS524344:NNS524346 NXO524344:NXO524346 OHK524344:OHK524346 ORG524344:ORG524346 PBC524344:PBC524346 PKY524344:PKY524346 PUU524344:PUU524346 QEQ524344:QEQ524346 QOM524344:QOM524346 QYI524344:QYI524346 RIE524344:RIE524346 RSA524344:RSA524346 SBW524344:SBW524346 SLS524344:SLS524346 SVO524344:SVO524346 TFK524344:TFK524346 TPG524344:TPG524346 TZC524344:TZC524346 UIY524344:UIY524346 USU524344:USU524346 VCQ524344:VCQ524346 VMM524344:VMM524346 VWI524344:VWI524346 WGE524344:WGE524346 WQA524344:WQA524346 WZW524344:WZW524346 DO589880:DO589882 NK589880:NK589882 XG589880:XG589882 AHC589880:AHC589882 AQY589880:AQY589882 BAU589880:BAU589882 BKQ589880:BKQ589882 BUM589880:BUM589882 CEI589880:CEI589882 COE589880:COE589882 CYA589880:CYA589882 DHW589880:DHW589882 DRS589880:DRS589882 EBO589880:EBO589882 ELK589880:ELK589882 EVG589880:EVG589882 FFC589880:FFC589882 FOY589880:FOY589882 FYU589880:FYU589882 GIQ589880:GIQ589882 GSM589880:GSM589882 HCI589880:HCI589882 HME589880:HME589882 HWA589880:HWA589882 IFW589880:IFW589882 IPS589880:IPS589882 IZO589880:IZO589882 JJK589880:JJK589882 JTG589880:JTG589882 KDC589880:KDC589882 KMY589880:KMY589882 KWU589880:KWU589882 LGQ589880:LGQ589882 LQM589880:LQM589882 MAI589880:MAI589882 MKE589880:MKE589882 MUA589880:MUA589882 NDW589880:NDW589882 NNS589880:NNS589882 NXO589880:NXO589882 OHK589880:OHK589882 ORG589880:ORG589882 PBC589880:PBC589882 PKY589880:PKY589882 PUU589880:PUU589882 QEQ589880:QEQ589882 QOM589880:QOM589882 QYI589880:QYI589882 RIE589880:RIE589882 RSA589880:RSA589882 SBW589880:SBW589882 SLS589880:SLS589882 SVO589880:SVO589882 TFK589880:TFK589882 TPG589880:TPG589882 TZC589880:TZC589882 UIY589880:UIY589882 USU589880:USU589882 VCQ589880:VCQ589882 VMM589880:VMM589882 VWI589880:VWI589882 WGE589880:WGE589882 WQA589880:WQA589882 WZW589880:WZW589882 DO655416:DO655418 NK655416:NK655418 XG655416:XG655418 AHC655416:AHC655418 AQY655416:AQY655418 BAU655416:BAU655418 BKQ655416:BKQ655418 BUM655416:BUM655418 CEI655416:CEI655418 COE655416:COE655418 CYA655416:CYA655418 DHW655416:DHW655418 DRS655416:DRS655418 EBO655416:EBO655418 ELK655416:ELK655418 EVG655416:EVG655418 FFC655416:FFC655418 FOY655416:FOY655418 FYU655416:FYU655418 GIQ655416:GIQ655418 GSM655416:GSM655418 HCI655416:HCI655418 HME655416:HME655418 HWA655416:HWA655418 IFW655416:IFW655418 IPS655416:IPS655418 IZO655416:IZO655418 JJK655416:JJK655418 JTG655416:JTG655418 KDC655416:KDC655418 KMY655416:KMY655418 KWU655416:KWU655418 LGQ655416:LGQ655418 LQM655416:LQM655418 MAI655416:MAI655418 MKE655416:MKE655418 MUA655416:MUA655418 NDW655416:NDW655418 NNS655416:NNS655418 NXO655416:NXO655418 OHK655416:OHK655418 ORG655416:ORG655418 PBC655416:PBC655418 PKY655416:PKY655418 PUU655416:PUU655418 QEQ655416:QEQ655418 QOM655416:QOM655418 QYI655416:QYI655418 RIE655416:RIE655418 RSA655416:RSA655418 SBW655416:SBW655418 SLS655416:SLS655418 SVO655416:SVO655418 TFK655416:TFK655418 TPG655416:TPG655418 TZC655416:TZC655418 UIY655416:UIY655418 USU655416:USU655418 VCQ655416:VCQ655418 VMM655416:VMM655418 VWI655416:VWI655418 WGE655416:WGE655418 WQA655416:WQA655418 WZW655416:WZW655418 DO720952:DO720954 NK720952:NK720954 XG720952:XG720954 AHC720952:AHC720954 AQY720952:AQY720954 BAU720952:BAU720954 BKQ720952:BKQ720954 BUM720952:BUM720954 CEI720952:CEI720954 COE720952:COE720954 CYA720952:CYA720954 DHW720952:DHW720954 DRS720952:DRS720954 EBO720952:EBO720954 ELK720952:ELK720954 EVG720952:EVG720954 FFC720952:FFC720954 FOY720952:FOY720954 FYU720952:FYU720954 GIQ720952:GIQ720954 GSM720952:GSM720954 HCI720952:HCI720954 HME720952:HME720954 HWA720952:HWA720954 IFW720952:IFW720954 IPS720952:IPS720954 IZO720952:IZO720954 JJK720952:JJK720954 JTG720952:JTG720954 KDC720952:KDC720954 KMY720952:KMY720954 KWU720952:KWU720954 LGQ720952:LGQ720954 LQM720952:LQM720954 MAI720952:MAI720954 MKE720952:MKE720954 MUA720952:MUA720954 NDW720952:NDW720954 NNS720952:NNS720954 NXO720952:NXO720954 OHK720952:OHK720954 ORG720952:ORG720954 PBC720952:PBC720954 PKY720952:PKY720954 PUU720952:PUU720954 QEQ720952:QEQ720954 QOM720952:QOM720954 QYI720952:QYI720954 RIE720952:RIE720954 RSA720952:RSA720954 SBW720952:SBW720954 SLS720952:SLS720954 SVO720952:SVO720954 TFK720952:TFK720954 TPG720952:TPG720954 TZC720952:TZC720954 UIY720952:UIY720954 USU720952:USU720954 VCQ720952:VCQ720954 VMM720952:VMM720954 VWI720952:VWI720954 WGE720952:WGE720954 WQA720952:WQA720954 WZW720952:WZW720954 DO786488:DO786490 NK786488:NK786490 XG786488:XG786490 AHC786488:AHC786490 AQY786488:AQY786490 BAU786488:BAU786490 BKQ786488:BKQ786490 BUM786488:BUM786490 CEI786488:CEI786490 COE786488:COE786490 CYA786488:CYA786490 DHW786488:DHW786490 DRS786488:DRS786490 EBO786488:EBO786490 ELK786488:ELK786490 EVG786488:EVG786490 FFC786488:FFC786490 FOY786488:FOY786490 FYU786488:FYU786490 GIQ786488:GIQ786490 GSM786488:GSM786490 HCI786488:HCI786490 HME786488:HME786490 HWA786488:HWA786490 IFW786488:IFW786490 IPS786488:IPS786490 IZO786488:IZO786490 JJK786488:JJK786490 JTG786488:JTG786490 KDC786488:KDC786490 KMY786488:KMY786490 KWU786488:KWU786490 LGQ786488:LGQ786490 LQM786488:LQM786490 MAI786488:MAI786490 MKE786488:MKE786490 MUA786488:MUA786490 NDW786488:NDW786490 NNS786488:NNS786490 NXO786488:NXO786490 OHK786488:OHK786490 ORG786488:ORG786490 PBC786488:PBC786490 PKY786488:PKY786490 PUU786488:PUU786490 QEQ786488:QEQ786490 QOM786488:QOM786490 QYI786488:QYI786490 RIE786488:RIE786490 RSA786488:RSA786490 SBW786488:SBW786490 SLS786488:SLS786490 SVO786488:SVO786490 TFK786488:TFK786490 TPG786488:TPG786490 TZC786488:TZC786490 UIY786488:UIY786490 USU786488:USU786490 VCQ786488:VCQ786490 VMM786488:VMM786490 VWI786488:VWI786490 WGE786488:WGE786490 WQA786488:WQA786490 WZW786488:WZW786490 DO852024:DO852026 NK852024:NK852026 XG852024:XG852026 AHC852024:AHC852026 AQY852024:AQY852026 BAU852024:BAU852026 BKQ852024:BKQ852026 BUM852024:BUM852026 CEI852024:CEI852026 COE852024:COE852026 CYA852024:CYA852026 DHW852024:DHW852026 DRS852024:DRS852026 EBO852024:EBO852026 ELK852024:ELK852026 EVG852024:EVG852026 FFC852024:FFC852026 FOY852024:FOY852026 FYU852024:FYU852026 GIQ852024:GIQ852026 GSM852024:GSM852026 HCI852024:HCI852026 HME852024:HME852026 HWA852024:HWA852026 IFW852024:IFW852026 IPS852024:IPS852026 IZO852024:IZO852026 JJK852024:JJK852026 JTG852024:JTG852026 KDC852024:KDC852026 KMY852024:KMY852026 KWU852024:KWU852026 LGQ852024:LGQ852026 LQM852024:LQM852026 MAI852024:MAI852026 MKE852024:MKE852026 MUA852024:MUA852026 NDW852024:NDW852026 NNS852024:NNS852026 NXO852024:NXO852026 OHK852024:OHK852026 ORG852024:ORG852026 PBC852024:PBC852026 PKY852024:PKY852026 PUU852024:PUU852026 QEQ852024:QEQ852026 QOM852024:QOM852026 QYI852024:QYI852026 RIE852024:RIE852026 RSA852024:RSA852026 SBW852024:SBW852026 SLS852024:SLS852026 SVO852024:SVO852026 TFK852024:TFK852026 TPG852024:TPG852026 TZC852024:TZC852026 UIY852024:UIY852026 USU852024:USU852026 VCQ852024:VCQ852026 VMM852024:VMM852026 VWI852024:VWI852026 WGE852024:WGE852026 WQA852024:WQA852026 WZW852024:WZW852026 DO917560:DO917562 NK917560:NK917562 XG917560:XG917562 AHC917560:AHC917562 AQY917560:AQY917562 BAU917560:BAU917562 BKQ917560:BKQ917562 BUM917560:BUM917562 CEI917560:CEI917562 COE917560:COE917562 CYA917560:CYA917562 DHW917560:DHW917562 DRS917560:DRS917562 EBO917560:EBO917562 ELK917560:ELK917562 EVG917560:EVG917562 FFC917560:FFC917562 FOY917560:FOY917562 FYU917560:FYU917562 GIQ917560:GIQ917562 GSM917560:GSM917562 HCI917560:HCI917562 HME917560:HME917562 HWA917560:HWA917562 IFW917560:IFW917562 IPS917560:IPS917562 IZO917560:IZO917562 JJK917560:JJK917562 JTG917560:JTG917562 KDC917560:KDC917562 KMY917560:KMY917562 KWU917560:KWU917562 LGQ917560:LGQ917562 LQM917560:LQM917562 MAI917560:MAI917562 MKE917560:MKE917562 MUA917560:MUA917562 NDW917560:NDW917562 NNS917560:NNS917562 NXO917560:NXO917562 OHK917560:OHK917562 ORG917560:ORG917562 PBC917560:PBC917562 PKY917560:PKY917562 PUU917560:PUU917562 QEQ917560:QEQ917562 QOM917560:QOM917562 QYI917560:QYI917562 RIE917560:RIE917562 RSA917560:RSA917562 SBW917560:SBW917562 SLS917560:SLS917562 SVO917560:SVO917562 TFK917560:TFK917562 TPG917560:TPG917562 TZC917560:TZC917562 UIY917560:UIY917562 USU917560:USU917562 VCQ917560:VCQ917562 VMM917560:VMM917562 VWI917560:VWI917562 WGE917560:WGE917562 WQA917560:WQA917562 WZW917560:WZW917562 DO983096:DO983098 NK983096:NK983098 XG983096:XG983098 AHC983096:AHC983098 AQY983096:AQY983098 BAU983096:BAU983098 BKQ983096:BKQ983098 BUM983096:BUM983098 CEI983096:CEI983098 COE983096:COE983098 CYA983096:CYA983098 DHW983096:DHW983098 DRS983096:DRS983098 EBO983096:EBO983098 ELK983096:ELK983098 EVG983096:EVG983098 FFC983096:FFC983098 FOY983096:FOY983098 FYU983096:FYU983098 GIQ983096:GIQ983098 GSM983096:GSM983098 HCI983096:HCI983098 HME983096:HME983098 HWA983096:HWA983098 IFW983096:IFW983098 IPS983096:IPS983098 IZO983096:IZO983098 JJK983096:JJK983098 JTG983096:JTG983098 KDC983096:KDC983098 KMY983096:KMY983098 KWU983096:KWU983098 LGQ983096:LGQ983098 LQM983096:LQM983098 MAI983096:MAI983098 MKE983096:MKE983098 MUA983096:MUA983098 NDW983096:NDW983098 NNS983096:NNS983098 NXO983096:NXO983098 OHK983096:OHK983098 ORG983096:ORG983098 PBC983096:PBC983098 PKY983096:PKY983098 PUU983096:PUU983098 QEQ983096:QEQ983098 QOM983096:QOM983098 QYI983096:QYI983098 RIE983096:RIE983098 RSA983096:RSA983098 SBW983096:SBW983098 SLS983096:SLS983098 SVO983096:SVO983098 TFK983096:TFK983098 TPG983096:TPG983098 TZC983096:TZC983098 UIY983096:UIY983098 USU983096:USU983098 VCQ983096:VCQ983098 VMM983096:VMM983098 VWI983096:VWI983098 WGE983096:WGE983098 WQA983096:WQA983098 WZW983096:WZW983098 DO26:DO30 NK26:NK30 XG26:XG30 AHC26:AHC30 AQY26:AQY30 BAU26:BAU30 BKQ26:BKQ30 BUM26:BUM30 CEI26:CEI30 COE26:COE30 CYA26:CYA30 DHW26:DHW30 DRS26:DRS30 EBO26:EBO30 ELK26:ELK30 EVG26:EVG30 FFC26:FFC30 FOY26:FOY30 FYU26:FYU30 GIQ26:GIQ30 GSM26:GSM30 HCI26:HCI30 HME26:HME30 HWA26:HWA30 IFW26:IFW30 IPS26:IPS30 IZO26:IZO30 JJK26:JJK30 JTG26:JTG30 KDC26:KDC30 KMY26:KMY30 KWU26:KWU30 LGQ26:LGQ30 LQM26:LQM30 MAI26:MAI30 MKE26:MKE30 MUA26:MUA30 NDW26:NDW30 NNS26:NNS30 NXO26:NXO30 OHK26:OHK30 ORG26:ORG30 PBC26:PBC30 PKY26:PKY30 PUU26:PUU30 QEQ26:QEQ30 QOM26:QOM30 QYI26:QYI30 RIE26:RIE30 RSA26:RSA30 SBW26:SBW30 SLS26:SLS30 SVO26:SVO30 TFK26:TFK30 TPG26:TPG30 TZC26:TZC30 UIY26:UIY30 USU26:USU30 VCQ26:VCQ30 VMM26:VMM30 VWI26:VWI30 WGE26:WGE30 WQA26:WQA30 WZW26:WZW30 DO65561:DO65565 NK65561:NK65565 XG65561:XG65565 AHC65561:AHC65565 AQY65561:AQY65565 BAU65561:BAU65565 BKQ65561:BKQ65565 BUM65561:BUM65565 CEI65561:CEI65565 COE65561:COE65565 CYA65561:CYA65565 DHW65561:DHW65565 DRS65561:DRS65565 EBO65561:EBO65565 ELK65561:ELK65565 EVG65561:EVG65565 FFC65561:FFC65565 FOY65561:FOY65565 FYU65561:FYU65565 GIQ65561:GIQ65565 GSM65561:GSM65565 HCI65561:HCI65565 HME65561:HME65565 HWA65561:HWA65565 IFW65561:IFW65565 IPS65561:IPS65565 IZO65561:IZO65565 JJK65561:JJK65565 JTG65561:JTG65565 KDC65561:KDC65565 KMY65561:KMY65565 KWU65561:KWU65565 LGQ65561:LGQ65565 LQM65561:LQM65565 MAI65561:MAI65565 MKE65561:MKE65565 MUA65561:MUA65565 NDW65561:NDW65565 NNS65561:NNS65565 NXO65561:NXO65565 OHK65561:OHK65565 ORG65561:ORG65565 PBC65561:PBC65565 PKY65561:PKY65565 PUU65561:PUU65565 QEQ65561:QEQ65565 QOM65561:QOM65565 QYI65561:QYI65565 RIE65561:RIE65565 RSA65561:RSA65565 SBW65561:SBW65565 SLS65561:SLS65565 SVO65561:SVO65565 TFK65561:TFK65565 TPG65561:TPG65565 TZC65561:TZC65565 UIY65561:UIY65565 USU65561:USU65565 VCQ65561:VCQ65565 VMM65561:VMM65565 VWI65561:VWI65565 WGE65561:WGE65565 WQA65561:WQA65565 WZW65561:WZW65565 DO131097:DO131101 NK131097:NK131101 XG131097:XG131101 AHC131097:AHC131101 AQY131097:AQY131101 BAU131097:BAU131101 BKQ131097:BKQ131101 BUM131097:BUM131101 CEI131097:CEI131101 COE131097:COE131101 CYA131097:CYA131101 DHW131097:DHW131101 DRS131097:DRS131101 EBO131097:EBO131101 ELK131097:ELK131101 EVG131097:EVG131101 FFC131097:FFC131101 FOY131097:FOY131101 FYU131097:FYU131101 GIQ131097:GIQ131101 GSM131097:GSM131101 HCI131097:HCI131101 HME131097:HME131101 HWA131097:HWA131101 IFW131097:IFW131101 IPS131097:IPS131101 IZO131097:IZO131101 JJK131097:JJK131101 JTG131097:JTG131101 KDC131097:KDC131101 KMY131097:KMY131101 KWU131097:KWU131101 LGQ131097:LGQ131101 LQM131097:LQM131101 MAI131097:MAI131101 MKE131097:MKE131101 MUA131097:MUA131101 NDW131097:NDW131101 NNS131097:NNS131101 NXO131097:NXO131101 OHK131097:OHK131101 ORG131097:ORG131101 PBC131097:PBC131101 PKY131097:PKY131101 PUU131097:PUU131101 QEQ131097:QEQ131101 QOM131097:QOM131101 QYI131097:QYI131101 RIE131097:RIE131101 RSA131097:RSA131101 SBW131097:SBW131101 SLS131097:SLS131101 SVO131097:SVO131101 TFK131097:TFK131101 TPG131097:TPG131101 TZC131097:TZC131101 UIY131097:UIY131101 USU131097:USU131101 VCQ131097:VCQ131101 VMM131097:VMM131101 VWI131097:VWI131101 WGE131097:WGE131101 WQA131097:WQA131101 WZW131097:WZW131101 DO196633:DO196637 NK196633:NK196637 XG196633:XG196637 AHC196633:AHC196637 AQY196633:AQY196637 BAU196633:BAU196637 BKQ196633:BKQ196637 BUM196633:BUM196637 CEI196633:CEI196637 COE196633:COE196637 CYA196633:CYA196637 DHW196633:DHW196637 DRS196633:DRS196637 EBO196633:EBO196637 ELK196633:ELK196637 EVG196633:EVG196637 FFC196633:FFC196637 FOY196633:FOY196637 FYU196633:FYU196637 GIQ196633:GIQ196637 GSM196633:GSM196637 HCI196633:HCI196637 HME196633:HME196637 HWA196633:HWA196637 IFW196633:IFW196637 IPS196633:IPS196637 IZO196633:IZO196637 JJK196633:JJK196637 JTG196633:JTG196637 KDC196633:KDC196637 KMY196633:KMY196637 KWU196633:KWU196637 LGQ196633:LGQ196637 LQM196633:LQM196637 MAI196633:MAI196637 MKE196633:MKE196637 MUA196633:MUA196637 NDW196633:NDW196637 NNS196633:NNS196637 NXO196633:NXO196637 OHK196633:OHK196637 ORG196633:ORG196637 PBC196633:PBC196637 PKY196633:PKY196637 PUU196633:PUU196637 QEQ196633:QEQ196637 QOM196633:QOM196637 QYI196633:QYI196637 RIE196633:RIE196637 RSA196633:RSA196637 SBW196633:SBW196637 SLS196633:SLS196637 SVO196633:SVO196637 TFK196633:TFK196637 TPG196633:TPG196637 TZC196633:TZC196637 UIY196633:UIY196637 USU196633:USU196637 VCQ196633:VCQ196637 VMM196633:VMM196637 VWI196633:VWI196637 WGE196633:WGE196637 WQA196633:WQA196637 WZW196633:WZW196637 DO262169:DO262173 NK262169:NK262173 XG262169:XG262173 AHC262169:AHC262173 AQY262169:AQY262173 BAU262169:BAU262173 BKQ262169:BKQ262173 BUM262169:BUM262173 CEI262169:CEI262173 COE262169:COE262173 CYA262169:CYA262173 DHW262169:DHW262173 DRS262169:DRS262173 EBO262169:EBO262173 ELK262169:ELK262173 EVG262169:EVG262173 FFC262169:FFC262173 FOY262169:FOY262173 FYU262169:FYU262173 GIQ262169:GIQ262173 GSM262169:GSM262173 HCI262169:HCI262173 HME262169:HME262173 HWA262169:HWA262173 IFW262169:IFW262173 IPS262169:IPS262173 IZO262169:IZO262173 JJK262169:JJK262173 JTG262169:JTG262173 KDC262169:KDC262173 KMY262169:KMY262173 KWU262169:KWU262173 LGQ262169:LGQ262173 LQM262169:LQM262173 MAI262169:MAI262173 MKE262169:MKE262173 MUA262169:MUA262173 NDW262169:NDW262173 NNS262169:NNS262173 NXO262169:NXO262173 OHK262169:OHK262173 ORG262169:ORG262173 PBC262169:PBC262173 PKY262169:PKY262173 PUU262169:PUU262173 QEQ262169:QEQ262173 QOM262169:QOM262173 QYI262169:QYI262173 RIE262169:RIE262173 RSA262169:RSA262173 SBW262169:SBW262173 SLS262169:SLS262173 SVO262169:SVO262173 TFK262169:TFK262173 TPG262169:TPG262173 TZC262169:TZC262173 UIY262169:UIY262173 USU262169:USU262173 VCQ262169:VCQ262173 VMM262169:VMM262173 VWI262169:VWI262173 WGE262169:WGE262173 WQA262169:WQA262173 WZW262169:WZW262173 DO327705:DO327709 NK327705:NK327709 XG327705:XG327709 AHC327705:AHC327709 AQY327705:AQY327709 BAU327705:BAU327709 BKQ327705:BKQ327709 BUM327705:BUM327709 CEI327705:CEI327709 COE327705:COE327709 CYA327705:CYA327709 DHW327705:DHW327709 DRS327705:DRS327709 EBO327705:EBO327709 ELK327705:ELK327709 EVG327705:EVG327709 FFC327705:FFC327709 FOY327705:FOY327709 FYU327705:FYU327709 GIQ327705:GIQ327709 GSM327705:GSM327709 HCI327705:HCI327709 HME327705:HME327709 HWA327705:HWA327709 IFW327705:IFW327709 IPS327705:IPS327709 IZO327705:IZO327709 JJK327705:JJK327709 JTG327705:JTG327709 KDC327705:KDC327709 KMY327705:KMY327709 KWU327705:KWU327709 LGQ327705:LGQ327709 LQM327705:LQM327709 MAI327705:MAI327709 MKE327705:MKE327709 MUA327705:MUA327709 NDW327705:NDW327709 NNS327705:NNS327709 NXO327705:NXO327709 OHK327705:OHK327709 ORG327705:ORG327709 PBC327705:PBC327709 PKY327705:PKY327709 PUU327705:PUU327709 QEQ327705:QEQ327709 QOM327705:QOM327709 QYI327705:QYI327709 RIE327705:RIE327709 RSA327705:RSA327709 SBW327705:SBW327709 SLS327705:SLS327709 SVO327705:SVO327709 TFK327705:TFK327709 TPG327705:TPG327709 TZC327705:TZC327709 UIY327705:UIY327709 USU327705:USU327709 VCQ327705:VCQ327709 VMM327705:VMM327709 VWI327705:VWI327709 WGE327705:WGE327709 WQA327705:WQA327709 WZW327705:WZW327709 DO393241:DO393245 NK393241:NK393245 XG393241:XG393245 AHC393241:AHC393245 AQY393241:AQY393245 BAU393241:BAU393245 BKQ393241:BKQ393245 BUM393241:BUM393245 CEI393241:CEI393245 COE393241:COE393245 CYA393241:CYA393245 DHW393241:DHW393245 DRS393241:DRS393245 EBO393241:EBO393245 ELK393241:ELK393245 EVG393241:EVG393245 FFC393241:FFC393245 FOY393241:FOY393245 FYU393241:FYU393245 GIQ393241:GIQ393245 GSM393241:GSM393245 HCI393241:HCI393245 HME393241:HME393245 HWA393241:HWA393245 IFW393241:IFW393245 IPS393241:IPS393245 IZO393241:IZO393245 JJK393241:JJK393245 JTG393241:JTG393245 KDC393241:KDC393245 KMY393241:KMY393245 KWU393241:KWU393245 LGQ393241:LGQ393245 LQM393241:LQM393245 MAI393241:MAI393245 MKE393241:MKE393245 MUA393241:MUA393245 NDW393241:NDW393245 NNS393241:NNS393245 NXO393241:NXO393245 OHK393241:OHK393245 ORG393241:ORG393245 PBC393241:PBC393245 PKY393241:PKY393245 PUU393241:PUU393245 QEQ393241:QEQ393245 QOM393241:QOM393245 QYI393241:QYI393245 RIE393241:RIE393245 RSA393241:RSA393245 SBW393241:SBW393245 SLS393241:SLS393245 SVO393241:SVO393245 TFK393241:TFK393245 TPG393241:TPG393245 TZC393241:TZC393245 UIY393241:UIY393245 USU393241:USU393245 VCQ393241:VCQ393245 VMM393241:VMM393245 VWI393241:VWI393245 WGE393241:WGE393245 WQA393241:WQA393245 WZW393241:WZW393245 DO458777:DO458781 NK458777:NK458781 XG458777:XG458781 AHC458777:AHC458781 AQY458777:AQY458781 BAU458777:BAU458781 BKQ458777:BKQ458781 BUM458777:BUM458781 CEI458777:CEI458781 COE458777:COE458781 CYA458777:CYA458781 DHW458777:DHW458781 DRS458777:DRS458781 EBO458777:EBO458781 ELK458777:ELK458781 EVG458777:EVG458781 FFC458777:FFC458781 FOY458777:FOY458781 FYU458777:FYU458781 GIQ458777:GIQ458781 GSM458777:GSM458781 HCI458777:HCI458781 HME458777:HME458781 HWA458777:HWA458781 IFW458777:IFW458781 IPS458777:IPS458781 IZO458777:IZO458781 JJK458777:JJK458781 JTG458777:JTG458781 KDC458777:KDC458781 KMY458777:KMY458781 KWU458777:KWU458781 LGQ458777:LGQ458781 LQM458777:LQM458781 MAI458777:MAI458781 MKE458777:MKE458781 MUA458777:MUA458781 NDW458777:NDW458781 NNS458777:NNS458781 NXO458777:NXO458781 OHK458777:OHK458781 ORG458777:ORG458781 PBC458777:PBC458781 PKY458777:PKY458781 PUU458777:PUU458781 QEQ458777:QEQ458781 QOM458777:QOM458781 QYI458777:QYI458781 RIE458777:RIE458781 RSA458777:RSA458781 SBW458777:SBW458781 SLS458777:SLS458781 SVO458777:SVO458781 TFK458777:TFK458781 TPG458777:TPG458781 TZC458777:TZC458781 UIY458777:UIY458781 USU458777:USU458781 VCQ458777:VCQ458781 VMM458777:VMM458781 VWI458777:VWI458781 WGE458777:WGE458781 WQA458777:WQA458781 WZW458777:WZW458781 DO524313:DO524317 NK524313:NK524317 XG524313:XG524317 AHC524313:AHC524317 AQY524313:AQY524317 BAU524313:BAU524317 BKQ524313:BKQ524317 BUM524313:BUM524317 CEI524313:CEI524317 COE524313:COE524317 CYA524313:CYA524317 DHW524313:DHW524317 DRS524313:DRS524317 EBO524313:EBO524317 ELK524313:ELK524317 EVG524313:EVG524317 FFC524313:FFC524317 FOY524313:FOY524317 FYU524313:FYU524317 GIQ524313:GIQ524317 GSM524313:GSM524317 HCI524313:HCI524317 HME524313:HME524317 HWA524313:HWA524317 IFW524313:IFW524317 IPS524313:IPS524317 IZO524313:IZO524317 JJK524313:JJK524317 JTG524313:JTG524317 KDC524313:KDC524317 KMY524313:KMY524317 KWU524313:KWU524317 LGQ524313:LGQ524317 LQM524313:LQM524317 MAI524313:MAI524317 MKE524313:MKE524317 MUA524313:MUA524317 NDW524313:NDW524317 NNS524313:NNS524317 NXO524313:NXO524317 OHK524313:OHK524317 ORG524313:ORG524317 PBC524313:PBC524317 PKY524313:PKY524317 PUU524313:PUU524317 QEQ524313:QEQ524317 QOM524313:QOM524317 QYI524313:QYI524317 RIE524313:RIE524317 RSA524313:RSA524317 SBW524313:SBW524317 SLS524313:SLS524317 SVO524313:SVO524317 TFK524313:TFK524317 TPG524313:TPG524317 TZC524313:TZC524317 UIY524313:UIY524317 USU524313:USU524317 VCQ524313:VCQ524317 VMM524313:VMM524317 VWI524313:VWI524317 WGE524313:WGE524317 WQA524313:WQA524317 WZW524313:WZW524317 DO589849:DO589853 NK589849:NK589853 XG589849:XG589853 AHC589849:AHC589853 AQY589849:AQY589853 BAU589849:BAU589853 BKQ589849:BKQ589853 BUM589849:BUM589853 CEI589849:CEI589853 COE589849:COE589853 CYA589849:CYA589853 DHW589849:DHW589853 DRS589849:DRS589853 EBO589849:EBO589853 ELK589849:ELK589853 EVG589849:EVG589853 FFC589849:FFC589853 FOY589849:FOY589853 FYU589849:FYU589853 GIQ589849:GIQ589853 GSM589849:GSM589853 HCI589849:HCI589853 HME589849:HME589853 HWA589849:HWA589853 IFW589849:IFW589853 IPS589849:IPS589853 IZO589849:IZO589853 JJK589849:JJK589853 JTG589849:JTG589853 KDC589849:KDC589853 KMY589849:KMY589853 KWU589849:KWU589853 LGQ589849:LGQ589853 LQM589849:LQM589853 MAI589849:MAI589853 MKE589849:MKE589853 MUA589849:MUA589853 NDW589849:NDW589853 NNS589849:NNS589853 NXO589849:NXO589853 OHK589849:OHK589853 ORG589849:ORG589853 PBC589849:PBC589853 PKY589849:PKY589853 PUU589849:PUU589853 QEQ589849:QEQ589853 QOM589849:QOM589853 QYI589849:QYI589853 RIE589849:RIE589853 RSA589849:RSA589853 SBW589849:SBW589853 SLS589849:SLS589853 SVO589849:SVO589853 TFK589849:TFK589853 TPG589849:TPG589853 TZC589849:TZC589853 UIY589849:UIY589853 USU589849:USU589853 VCQ589849:VCQ589853 VMM589849:VMM589853 VWI589849:VWI589853 WGE589849:WGE589853 WQA589849:WQA589853 WZW589849:WZW589853 DO655385:DO655389 NK655385:NK655389 XG655385:XG655389 AHC655385:AHC655389 AQY655385:AQY655389 BAU655385:BAU655389 BKQ655385:BKQ655389 BUM655385:BUM655389 CEI655385:CEI655389 COE655385:COE655389 CYA655385:CYA655389 DHW655385:DHW655389 DRS655385:DRS655389 EBO655385:EBO655389 ELK655385:ELK655389 EVG655385:EVG655389 FFC655385:FFC655389 FOY655385:FOY655389 FYU655385:FYU655389 GIQ655385:GIQ655389 GSM655385:GSM655389 HCI655385:HCI655389 HME655385:HME655389 HWA655385:HWA655389 IFW655385:IFW655389 IPS655385:IPS655389 IZO655385:IZO655389 JJK655385:JJK655389 JTG655385:JTG655389 KDC655385:KDC655389 KMY655385:KMY655389 KWU655385:KWU655389 LGQ655385:LGQ655389 LQM655385:LQM655389 MAI655385:MAI655389 MKE655385:MKE655389 MUA655385:MUA655389 NDW655385:NDW655389 NNS655385:NNS655389 NXO655385:NXO655389 OHK655385:OHK655389 ORG655385:ORG655389 PBC655385:PBC655389 PKY655385:PKY655389 PUU655385:PUU655389 QEQ655385:QEQ655389 QOM655385:QOM655389 QYI655385:QYI655389 RIE655385:RIE655389 RSA655385:RSA655389 SBW655385:SBW655389 SLS655385:SLS655389 SVO655385:SVO655389 TFK655385:TFK655389 TPG655385:TPG655389 TZC655385:TZC655389 UIY655385:UIY655389 USU655385:USU655389 VCQ655385:VCQ655389 VMM655385:VMM655389 VWI655385:VWI655389 WGE655385:WGE655389 WQA655385:WQA655389 WZW655385:WZW655389 DO720921:DO720925 NK720921:NK720925 XG720921:XG720925 AHC720921:AHC720925 AQY720921:AQY720925 BAU720921:BAU720925 BKQ720921:BKQ720925 BUM720921:BUM720925 CEI720921:CEI720925 COE720921:COE720925 CYA720921:CYA720925 DHW720921:DHW720925 DRS720921:DRS720925 EBO720921:EBO720925 ELK720921:ELK720925 EVG720921:EVG720925 FFC720921:FFC720925 FOY720921:FOY720925 FYU720921:FYU720925 GIQ720921:GIQ720925 GSM720921:GSM720925 HCI720921:HCI720925 HME720921:HME720925 HWA720921:HWA720925 IFW720921:IFW720925 IPS720921:IPS720925 IZO720921:IZO720925 JJK720921:JJK720925 JTG720921:JTG720925 KDC720921:KDC720925 KMY720921:KMY720925 KWU720921:KWU720925 LGQ720921:LGQ720925 LQM720921:LQM720925 MAI720921:MAI720925 MKE720921:MKE720925 MUA720921:MUA720925 NDW720921:NDW720925 NNS720921:NNS720925 NXO720921:NXO720925 OHK720921:OHK720925 ORG720921:ORG720925 PBC720921:PBC720925 PKY720921:PKY720925 PUU720921:PUU720925 QEQ720921:QEQ720925 QOM720921:QOM720925 QYI720921:QYI720925 RIE720921:RIE720925 RSA720921:RSA720925 SBW720921:SBW720925 SLS720921:SLS720925 SVO720921:SVO720925 TFK720921:TFK720925 TPG720921:TPG720925 TZC720921:TZC720925 UIY720921:UIY720925 USU720921:USU720925 VCQ720921:VCQ720925 VMM720921:VMM720925 VWI720921:VWI720925 WGE720921:WGE720925 WQA720921:WQA720925 WZW720921:WZW720925 DO786457:DO786461 NK786457:NK786461 XG786457:XG786461 AHC786457:AHC786461 AQY786457:AQY786461 BAU786457:BAU786461 BKQ786457:BKQ786461 BUM786457:BUM786461 CEI786457:CEI786461 COE786457:COE786461 CYA786457:CYA786461 DHW786457:DHW786461 DRS786457:DRS786461 EBO786457:EBO786461 ELK786457:ELK786461 EVG786457:EVG786461 FFC786457:FFC786461 FOY786457:FOY786461 FYU786457:FYU786461 GIQ786457:GIQ786461 GSM786457:GSM786461 HCI786457:HCI786461 HME786457:HME786461 HWA786457:HWA786461 IFW786457:IFW786461 IPS786457:IPS786461 IZO786457:IZO786461 JJK786457:JJK786461 JTG786457:JTG786461 KDC786457:KDC786461 KMY786457:KMY786461 KWU786457:KWU786461 LGQ786457:LGQ786461 LQM786457:LQM786461 MAI786457:MAI786461 MKE786457:MKE786461 MUA786457:MUA786461 NDW786457:NDW786461 NNS786457:NNS786461 NXO786457:NXO786461 OHK786457:OHK786461 ORG786457:ORG786461 PBC786457:PBC786461 PKY786457:PKY786461 PUU786457:PUU786461 QEQ786457:QEQ786461 QOM786457:QOM786461 QYI786457:QYI786461 RIE786457:RIE786461 RSA786457:RSA786461 SBW786457:SBW786461 SLS786457:SLS786461 SVO786457:SVO786461 TFK786457:TFK786461 TPG786457:TPG786461 TZC786457:TZC786461 UIY786457:UIY786461 USU786457:USU786461 VCQ786457:VCQ786461 VMM786457:VMM786461 VWI786457:VWI786461 WGE786457:WGE786461 WQA786457:WQA786461 WZW786457:WZW786461 DO851993:DO851997 NK851993:NK851997 XG851993:XG851997 AHC851993:AHC851997 AQY851993:AQY851997 BAU851993:BAU851997 BKQ851993:BKQ851997 BUM851993:BUM851997 CEI851993:CEI851997 COE851993:COE851997 CYA851993:CYA851997 DHW851993:DHW851997 DRS851993:DRS851997 EBO851993:EBO851997 ELK851993:ELK851997 EVG851993:EVG851997 FFC851993:FFC851997 FOY851993:FOY851997 FYU851993:FYU851997 GIQ851993:GIQ851997 GSM851993:GSM851997 HCI851993:HCI851997 HME851993:HME851997 HWA851993:HWA851997 IFW851993:IFW851997 IPS851993:IPS851997 IZO851993:IZO851997 JJK851993:JJK851997 JTG851993:JTG851997 KDC851993:KDC851997 KMY851993:KMY851997 KWU851993:KWU851997 LGQ851993:LGQ851997 LQM851993:LQM851997 MAI851993:MAI851997 MKE851993:MKE851997 MUA851993:MUA851997 NDW851993:NDW851997 NNS851993:NNS851997 NXO851993:NXO851997 OHK851993:OHK851997 ORG851993:ORG851997 PBC851993:PBC851997 PKY851993:PKY851997 PUU851993:PUU851997 QEQ851993:QEQ851997 QOM851993:QOM851997 QYI851993:QYI851997 RIE851993:RIE851997 RSA851993:RSA851997 SBW851993:SBW851997 SLS851993:SLS851997 SVO851993:SVO851997 TFK851993:TFK851997 TPG851993:TPG851997 TZC851993:TZC851997 UIY851993:UIY851997 USU851993:USU851997 VCQ851993:VCQ851997 VMM851993:VMM851997 VWI851993:VWI851997 WGE851993:WGE851997 WQA851993:WQA851997 WZW851993:WZW851997 DO917529:DO917533 NK917529:NK917533 XG917529:XG917533 AHC917529:AHC917533 AQY917529:AQY917533 BAU917529:BAU917533 BKQ917529:BKQ917533 BUM917529:BUM917533 CEI917529:CEI917533 COE917529:COE917533 CYA917529:CYA917533 DHW917529:DHW917533 DRS917529:DRS917533 EBO917529:EBO917533 ELK917529:ELK917533 EVG917529:EVG917533 FFC917529:FFC917533 FOY917529:FOY917533 FYU917529:FYU917533 GIQ917529:GIQ917533 GSM917529:GSM917533 HCI917529:HCI917533 HME917529:HME917533 HWA917529:HWA917533 IFW917529:IFW917533 IPS917529:IPS917533 IZO917529:IZO917533 JJK917529:JJK917533 JTG917529:JTG917533 KDC917529:KDC917533 KMY917529:KMY917533 KWU917529:KWU917533 LGQ917529:LGQ917533 LQM917529:LQM917533 MAI917529:MAI917533 MKE917529:MKE917533 MUA917529:MUA917533 NDW917529:NDW917533 NNS917529:NNS917533 NXO917529:NXO917533 OHK917529:OHK917533 ORG917529:ORG917533 PBC917529:PBC917533 PKY917529:PKY917533 PUU917529:PUU917533 QEQ917529:QEQ917533 QOM917529:QOM917533 QYI917529:QYI917533 RIE917529:RIE917533 RSA917529:RSA917533 SBW917529:SBW917533 SLS917529:SLS917533 SVO917529:SVO917533 TFK917529:TFK917533 TPG917529:TPG917533 TZC917529:TZC917533 UIY917529:UIY917533 USU917529:USU917533 VCQ917529:VCQ917533 VMM917529:VMM917533 VWI917529:VWI917533 WGE917529:WGE917533 WQA917529:WQA917533 WZW917529:WZW917533 DO983065:DO983069 NK983065:NK983069 XG983065:XG983069 AHC983065:AHC983069 AQY983065:AQY983069 BAU983065:BAU983069 BKQ983065:BKQ983069 BUM983065:BUM983069 CEI983065:CEI983069 COE983065:COE983069 CYA983065:CYA983069 DHW983065:DHW983069 DRS983065:DRS983069 EBO983065:EBO983069 ELK983065:ELK983069 EVG983065:EVG983069 FFC983065:FFC983069 FOY983065:FOY983069 FYU983065:FYU983069 GIQ983065:GIQ983069 GSM983065:GSM983069 HCI983065:HCI983069 HME983065:HME983069 HWA983065:HWA983069 IFW983065:IFW983069 IPS983065:IPS983069 IZO983065:IZO983069 JJK983065:JJK983069 JTG983065:JTG983069 KDC983065:KDC983069 KMY983065:KMY983069 KWU983065:KWU983069 LGQ983065:LGQ983069 LQM983065:LQM983069 MAI983065:MAI983069 MKE983065:MKE983069 MUA983065:MUA983069 NDW983065:NDW983069 NNS983065:NNS983069 NXO983065:NXO983069 OHK983065:OHK983069 ORG983065:ORG983069 PBC983065:PBC983069 PKY983065:PKY983069 PUU983065:PUU983069 QEQ983065:QEQ983069 QOM983065:QOM983069 QYI983065:QYI983069 RIE983065:RIE983069 RSA983065:RSA983069 SBW983065:SBW983069 SLS983065:SLS983069 SVO983065:SVO983069 TFK983065:TFK983069 TPG983065:TPG983069 TZC983065:TZC983069 UIY983065:UIY983069 USU983065:USU983069 VCQ983065:VCQ983069 VMM983065:VMM983069 VWI983065:VWI983069 WGE983065:WGE983069 WQA983065:WQA983069 WZW983065:WZW983069 DO22:DO23 NK22:NK23 XG22:XG23 AHC22:AHC23 AQY22:AQY23 BAU22:BAU23 BKQ22:BKQ23 BUM22:BUM23 CEI22:CEI23 COE22:COE23 CYA22:CYA23 DHW22:DHW23 DRS22:DRS23 EBO22:EBO23 ELK22:ELK23 EVG22:EVG23 FFC22:FFC23 FOY22:FOY23 FYU22:FYU23 GIQ22:GIQ23 GSM22:GSM23 HCI22:HCI23 HME22:HME23 HWA22:HWA23 IFW22:IFW23 IPS22:IPS23 IZO22:IZO23 JJK22:JJK23 JTG22:JTG23 KDC22:KDC23 KMY22:KMY23 KWU22:KWU23 LGQ22:LGQ23 LQM22:LQM23 MAI22:MAI23 MKE22:MKE23 MUA22:MUA23 NDW22:NDW23 NNS22:NNS23 NXO22:NXO23 OHK22:OHK23 ORG22:ORG23 PBC22:PBC23 PKY22:PKY23 PUU22:PUU23 QEQ22:QEQ23 QOM22:QOM23 QYI22:QYI23 RIE22:RIE23 RSA22:RSA23 SBW22:SBW23 SLS22:SLS23 SVO22:SVO23 TFK22:TFK23 TPG22:TPG23 TZC22:TZC23 UIY22:UIY23 USU22:USU23 VCQ22:VCQ23 VMM22:VMM23 VWI22:VWI23 WGE22:WGE23 WQA22:WQA23 WZW22:WZW23 DO65557:DO65558 NK65557:NK65558 XG65557:XG65558 AHC65557:AHC65558 AQY65557:AQY65558 BAU65557:BAU65558 BKQ65557:BKQ65558 BUM65557:BUM65558 CEI65557:CEI65558 COE65557:COE65558 CYA65557:CYA65558 DHW65557:DHW65558 DRS65557:DRS65558 EBO65557:EBO65558 ELK65557:ELK65558 EVG65557:EVG65558 FFC65557:FFC65558 FOY65557:FOY65558 FYU65557:FYU65558 GIQ65557:GIQ65558 GSM65557:GSM65558 HCI65557:HCI65558 HME65557:HME65558 HWA65557:HWA65558 IFW65557:IFW65558 IPS65557:IPS65558 IZO65557:IZO65558 JJK65557:JJK65558 JTG65557:JTG65558 KDC65557:KDC65558 KMY65557:KMY65558 KWU65557:KWU65558 LGQ65557:LGQ65558 LQM65557:LQM65558 MAI65557:MAI65558 MKE65557:MKE65558 MUA65557:MUA65558 NDW65557:NDW65558 NNS65557:NNS65558 NXO65557:NXO65558 OHK65557:OHK65558 ORG65557:ORG65558 PBC65557:PBC65558 PKY65557:PKY65558 PUU65557:PUU65558 QEQ65557:QEQ65558 QOM65557:QOM65558 QYI65557:QYI65558 RIE65557:RIE65558 RSA65557:RSA65558 SBW65557:SBW65558 SLS65557:SLS65558 SVO65557:SVO65558 TFK65557:TFK65558 TPG65557:TPG65558 TZC65557:TZC65558 UIY65557:UIY65558 USU65557:USU65558 VCQ65557:VCQ65558 VMM65557:VMM65558 VWI65557:VWI65558 WGE65557:WGE65558 WQA65557:WQA65558 WZW65557:WZW65558 DO131093:DO131094 NK131093:NK131094 XG131093:XG131094 AHC131093:AHC131094 AQY131093:AQY131094 BAU131093:BAU131094 BKQ131093:BKQ131094 BUM131093:BUM131094 CEI131093:CEI131094 COE131093:COE131094 CYA131093:CYA131094 DHW131093:DHW131094 DRS131093:DRS131094 EBO131093:EBO131094 ELK131093:ELK131094 EVG131093:EVG131094 FFC131093:FFC131094 FOY131093:FOY131094 FYU131093:FYU131094 GIQ131093:GIQ131094 GSM131093:GSM131094 HCI131093:HCI131094 HME131093:HME131094 HWA131093:HWA131094 IFW131093:IFW131094 IPS131093:IPS131094 IZO131093:IZO131094 JJK131093:JJK131094 JTG131093:JTG131094 KDC131093:KDC131094 KMY131093:KMY131094 KWU131093:KWU131094 LGQ131093:LGQ131094 LQM131093:LQM131094 MAI131093:MAI131094 MKE131093:MKE131094 MUA131093:MUA131094 NDW131093:NDW131094 NNS131093:NNS131094 NXO131093:NXO131094 OHK131093:OHK131094 ORG131093:ORG131094 PBC131093:PBC131094 PKY131093:PKY131094 PUU131093:PUU131094 QEQ131093:QEQ131094 QOM131093:QOM131094 QYI131093:QYI131094 RIE131093:RIE131094 RSA131093:RSA131094 SBW131093:SBW131094 SLS131093:SLS131094 SVO131093:SVO131094 TFK131093:TFK131094 TPG131093:TPG131094 TZC131093:TZC131094 UIY131093:UIY131094 USU131093:USU131094 VCQ131093:VCQ131094 VMM131093:VMM131094 VWI131093:VWI131094 WGE131093:WGE131094 WQA131093:WQA131094 WZW131093:WZW131094 DO196629:DO196630 NK196629:NK196630 XG196629:XG196630 AHC196629:AHC196630 AQY196629:AQY196630 BAU196629:BAU196630 BKQ196629:BKQ196630 BUM196629:BUM196630 CEI196629:CEI196630 COE196629:COE196630 CYA196629:CYA196630 DHW196629:DHW196630 DRS196629:DRS196630 EBO196629:EBO196630 ELK196629:ELK196630 EVG196629:EVG196630 FFC196629:FFC196630 FOY196629:FOY196630 FYU196629:FYU196630 GIQ196629:GIQ196630 GSM196629:GSM196630 HCI196629:HCI196630 HME196629:HME196630 HWA196629:HWA196630 IFW196629:IFW196630 IPS196629:IPS196630 IZO196629:IZO196630 JJK196629:JJK196630 JTG196629:JTG196630 KDC196629:KDC196630 KMY196629:KMY196630 KWU196629:KWU196630 LGQ196629:LGQ196630 LQM196629:LQM196630 MAI196629:MAI196630 MKE196629:MKE196630 MUA196629:MUA196630 NDW196629:NDW196630 NNS196629:NNS196630 NXO196629:NXO196630 OHK196629:OHK196630 ORG196629:ORG196630 PBC196629:PBC196630 PKY196629:PKY196630 PUU196629:PUU196630 QEQ196629:QEQ196630 QOM196629:QOM196630 QYI196629:QYI196630 RIE196629:RIE196630 RSA196629:RSA196630 SBW196629:SBW196630 SLS196629:SLS196630 SVO196629:SVO196630 TFK196629:TFK196630 TPG196629:TPG196630 TZC196629:TZC196630 UIY196629:UIY196630 USU196629:USU196630 VCQ196629:VCQ196630 VMM196629:VMM196630 VWI196629:VWI196630 WGE196629:WGE196630 WQA196629:WQA196630 WZW196629:WZW196630 DO262165:DO262166 NK262165:NK262166 XG262165:XG262166 AHC262165:AHC262166 AQY262165:AQY262166 BAU262165:BAU262166 BKQ262165:BKQ262166 BUM262165:BUM262166 CEI262165:CEI262166 COE262165:COE262166 CYA262165:CYA262166 DHW262165:DHW262166 DRS262165:DRS262166 EBO262165:EBO262166 ELK262165:ELK262166 EVG262165:EVG262166 FFC262165:FFC262166 FOY262165:FOY262166 FYU262165:FYU262166 GIQ262165:GIQ262166 GSM262165:GSM262166 HCI262165:HCI262166 HME262165:HME262166 HWA262165:HWA262166 IFW262165:IFW262166 IPS262165:IPS262166 IZO262165:IZO262166 JJK262165:JJK262166 JTG262165:JTG262166 KDC262165:KDC262166 KMY262165:KMY262166 KWU262165:KWU262166 LGQ262165:LGQ262166 LQM262165:LQM262166 MAI262165:MAI262166 MKE262165:MKE262166 MUA262165:MUA262166 NDW262165:NDW262166 NNS262165:NNS262166 NXO262165:NXO262166 OHK262165:OHK262166 ORG262165:ORG262166 PBC262165:PBC262166 PKY262165:PKY262166 PUU262165:PUU262166 QEQ262165:QEQ262166 QOM262165:QOM262166 QYI262165:QYI262166 RIE262165:RIE262166 RSA262165:RSA262166 SBW262165:SBW262166 SLS262165:SLS262166 SVO262165:SVO262166 TFK262165:TFK262166 TPG262165:TPG262166 TZC262165:TZC262166 UIY262165:UIY262166 USU262165:USU262166 VCQ262165:VCQ262166 VMM262165:VMM262166 VWI262165:VWI262166 WGE262165:WGE262166 WQA262165:WQA262166 WZW262165:WZW262166 DO327701:DO327702 NK327701:NK327702 XG327701:XG327702 AHC327701:AHC327702 AQY327701:AQY327702 BAU327701:BAU327702 BKQ327701:BKQ327702 BUM327701:BUM327702 CEI327701:CEI327702 COE327701:COE327702 CYA327701:CYA327702 DHW327701:DHW327702 DRS327701:DRS327702 EBO327701:EBO327702 ELK327701:ELK327702 EVG327701:EVG327702 FFC327701:FFC327702 FOY327701:FOY327702 FYU327701:FYU327702 GIQ327701:GIQ327702 GSM327701:GSM327702 HCI327701:HCI327702 HME327701:HME327702 HWA327701:HWA327702 IFW327701:IFW327702 IPS327701:IPS327702 IZO327701:IZO327702 JJK327701:JJK327702 JTG327701:JTG327702 KDC327701:KDC327702 KMY327701:KMY327702 KWU327701:KWU327702 LGQ327701:LGQ327702 LQM327701:LQM327702 MAI327701:MAI327702 MKE327701:MKE327702 MUA327701:MUA327702 NDW327701:NDW327702 NNS327701:NNS327702 NXO327701:NXO327702 OHK327701:OHK327702 ORG327701:ORG327702 PBC327701:PBC327702 PKY327701:PKY327702 PUU327701:PUU327702 QEQ327701:QEQ327702 QOM327701:QOM327702 QYI327701:QYI327702 RIE327701:RIE327702 RSA327701:RSA327702 SBW327701:SBW327702 SLS327701:SLS327702 SVO327701:SVO327702 TFK327701:TFK327702 TPG327701:TPG327702 TZC327701:TZC327702 UIY327701:UIY327702 USU327701:USU327702 VCQ327701:VCQ327702 VMM327701:VMM327702 VWI327701:VWI327702 WGE327701:WGE327702 WQA327701:WQA327702 WZW327701:WZW327702 DO393237:DO393238 NK393237:NK393238 XG393237:XG393238 AHC393237:AHC393238 AQY393237:AQY393238 BAU393237:BAU393238 BKQ393237:BKQ393238 BUM393237:BUM393238 CEI393237:CEI393238 COE393237:COE393238 CYA393237:CYA393238 DHW393237:DHW393238 DRS393237:DRS393238 EBO393237:EBO393238 ELK393237:ELK393238 EVG393237:EVG393238 FFC393237:FFC393238 FOY393237:FOY393238 FYU393237:FYU393238 GIQ393237:GIQ393238 GSM393237:GSM393238 HCI393237:HCI393238 HME393237:HME393238 HWA393237:HWA393238 IFW393237:IFW393238 IPS393237:IPS393238 IZO393237:IZO393238 JJK393237:JJK393238 JTG393237:JTG393238 KDC393237:KDC393238 KMY393237:KMY393238 KWU393237:KWU393238 LGQ393237:LGQ393238 LQM393237:LQM393238 MAI393237:MAI393238 MKE393237:MKE393238 MUA393237:MUA393238 NDW393237:NDW393238 NNS393237:NNS393238 NXO393237:NXO393238 OHK393237:OHK393238 ORG393237:ORG393238 PBC393237:PBC393238 PKY393237:PKY393238 PUU393237:PUU393238 QEQ393237:QEQ393238 QOM393237:QOM393238 QYI393237:QYI393238 RIE393237:RIE393238 RSA393237:RSA393238 SBW393237:SBW393238 SLS393237:SLS393238 SVO393237:SVO393238 TFK393237:TFK393238 TPG393237:TPG393238 TZC393237:TZC393238 UIY393237:UIY393238 USU393237:USU393238 VCQ393237:VCQ393238 VMM393237:VMM393238 VWI393237:VWI393238 WGE393237:WGE393238 WQA393237:WQA393238 WZW393237:WZW393238 DO458773:DO458774 NK458773:NK458774 XG458773:XG458774 AHC458773:AHC458774 AQY458773:AQY458774 BAU458773:BAU458774 BKQ458773:BKQ458774 BUM458773:BUM458774 CEI458773:CEI458774 COE458773:COE458774 CYA458773:CYA458774 DHW458773:DHW458774 DRS458773:DRS458774 EBO458773:EBO458774 ELK458773:ELK458774 EVG458773:EVG458774 FFC458773:FFC458774 FOY458773:FOY458774 FYU458773:FYU458774 GIQ458773:GIQ458774 GSM458773:GSM458774 HCI458773:HCI458774 HME458773:HME458774 HWA458773:HWA458774 IFW458773:IFW458774 IPS458773:IPS458774 IZO458773:IZO458774 JJK458773:JJK458774 JTG458773:JTG458774 KDC458773:KDC458774 KMY458773:KMY458774 KWU458773:KWU458774 LGQ458773:LGQ458774 LQM458773:LQM458774 MAI458773:MAI458774 MKE458773:MKE458774 MUA458773:MUA458774 NDW458773:NDW458774 NNS458773:NNS458774 NXO458773:NXO458774 OHK458773:OHK458774 ORG458773:ORG458774 PBC458773:PBC458774 PKY458773:PKY458774 PUU458773:PUU458774 QEQ458773:QEQ458774 QOM458773:QOM458774 QYI458773:QYI458774 RIE458773:RIE458774 RSA458773:RSA458774 SBW458773:SBW458774 SLS458773:SLS458774 SVO458773:SVO458774 TFK458773:TFK458774 TPG458773:TPG458774 TZC458773:TZC458774 UIY458773:UIY458774 USU458773:USU458774 VCQ458773:VCQ458774 VMM458773:VMM458774 VWI458773:VWI458774 WGE458773:WGE458774 WQA458773:WQA458774 WZW458773:WZW458774 DO524309:DO524310 NK524309:NK524310 XG524309:XG524310 AHC524309:AHC524310 AQY524309:AQY524310 BAU524309:BAU524310 BKQ524309:BKQ524310 BUM524309:BUM524310 CEI524309:CEI524310 COE524309:COE524310 CYA524309:CYA524310 DHW524309:DHW524310 DRS524309:DRS524310 EBO524309:EBO524310 ELK524309:ELK524310 EVG524309:EVG524310 FFC524309:FFC524310 FOY524309:FOY524310 FYU524309:FYU524310 GIQ524309:GIQ524310 GSM524309:GSM524310 HCI524309:HCI524310 HME524309:HME524310 HWA524309:HWA524310 IFW524309:IFW524310 IPS524309:IPS524310 IZO524309:IZO524310 JJK524309:JJK524310 JTG524309:JTG524310 KDC524309:KDC524310 KMY524309:KMY524310 KWU524309:KWU524310 LGQ524309:LGQ524310 LQM524309:LQM524310 MAI524309:MAI524310 MKE524309:MKE524310 MUA524309:MUA524310 NDW524309:NDW524310 NNS524309:NNS524310 NXO524309:NXO524310 OHK524309:OHK524310 ORG524309:ORG524310 PBC524309:PBC524310 PKY524309:PKY524310 PUU524309:PUU524310 QEQ524309:QEQ524310 QOM524309:QOM524310 QYI524309:QYI524310 RIE524309:RIE524310 RSA524309:RSA524310 SBW524309:SBW524310 SLS524309:SLS524310 SVO524309:SVO524310 TFK524309:TFK524310 TPG524309:TPG524310 TZC524309:TZC524310 UIY524309:UIY524310 USU524309:USU524310 VCQ524309:VCQ524310 VMM524309:VMM524310 VWI524309:VWI524310 WGE524309:WGE524310 WQA524309:WQA524310 WZW524309:WZW524310 DO589845:DO589846 NK589845:NK589846 XG589845:XG589846 AHC589845:AHC589846 AQY589845:AQY589846 BAU589845:BAU589846 BKQ589845:BKQ589846 BUM589845:BUM589846 CEI589845:CEI589846 COE589845:COE589846 CYA589845:CYA589846 DHW589845:DHW589846 DRS589845:DRS589846 EBO589845:EBO589846 ELK589845:ELK589846 EVG589845:EVG589846 FFC589845:FFC589846 FOY589845:FOY589846 FYU589845:FYU589846 GIQ589845:GIQ589846 GSM589845:GSM589846 HCI589845:HCI589846 HME589845:HME589846 HWA589845:HWA589846 IFW589845:IFW589846 IPS589845:IPS589846 IZO589845:IZO589846 JJK589845:JJK589846 JTG589845:JTG589846 KDC589845:KDC589846 KMY589845:KMY589846 KWU589845:KWU589846 LGQ589845:LGQ589846 LQM589845:LQM589846 MAI589845:MAI589846 MKE589845:MKE589846 MUA589845:MUA589846 NDW589845:NDW589846 NNS589845:NNS589846 NXO589845:NXO589846 OHK589845:OHK589846 ORG589845:ORG589846 PBC589845:PBC589846 PKY589845:PKY589846 PUU589845:PUU589846 QEQ589845:QEQ589846 QOM589845:QOM589846 QYI589845:QYI589846 RIE589845:RIE589846 RSA589845:RSA589846 SBW589845:SBW589846 SLS589845:SLS589846 SVO589845:SVO589846 TFK589845:TFK589846 TPG589845:TPG589846 TZC589845:TZC589846 UIY589845:UIY589846 USU589845:USU589846 VCQ589845:VCQ589846 VMM589845:VMM589846 VWI589845:VWI589846 WGE589845:WGE589846 WQA589845:WQA589846 WZW589845:WZW589846 DO655381:DO655382 NK655381:NK655382 XG655381:XG655382 AHC655381:AHC655382 AQY655381:AQY655382 BAU655381:BAU655382 BKQ655381:BKQ655382 BUM655381:BUM655382 CEI655381:CEI655382 COE655381:COE655382 CYA655381:CYA655382 DHW655381:DHW655382 DRS655381:DRS655382 EBO655381:EBO655382 ELK655381:ELK655382 EVG655381:EVG655382 FFC655381:FFC655382 FOY655381:FOY655382 FYU655381:FYU655382 GIQ655381:GIQ655382 GSM655381:GSM655382 HCI655381:HCI655382 HME655381:HME655382 HWA655381:HWA655382 IFW655381:IFW655382 IPS655381:IPS655382 IZO655381:IZO655382 JJK655381:JJK655382 JTG655381:JTG655382 KDC655381:KDC655382 KMY655381:KMY655382 KWU655381:KWU655382 LGQ655381:LGQ655382 LQM655381:LQM655382 MAI655381:MAI655382 MKE655381:MKE655382 MUA655381:MUA655382 NDW655381:NDW655382 NNS655381:NNS655382 NXO655381:NXO655382 OHK655381:OHK655382 ORG655381:ORG655382 PBC655381:PBC655382 PKY655381:PKY655382 PUU655381:PUU655382 QEQ655381:QEQ655382 QOM655381:QOM655382 QYI655381:QYI655382 RIE655381:RIE655382 RSA655381:RSA655382 SBW655381:SBW655382 SLS655381:SLS655382 SVO655381:SVO655382 TFK655381:TFK655382 TPG655381:TPG655382 TZC655381:TZC655382 UIY655381:UIY655382 USU655381:USU655382 VCQ655381:VCQ655382 VMM655381:VMM655382 VWI655381:VWI655382 WGE655381:WGE655382 WQA655381:WQA655382 WZW655381:WZW655382 DO720917:DO720918 NK720917:NK720918 XG720917:XG720918 AHC720917:AHC720918 AQY720917:AQY720918 BAU720917:BAU720918 BKQ720917:BKQ720918 BUM720917:BUM720918 CEI720917:CEI720918 COE720917:COE720918 CYA720917:CYA720918 DHW720917:DHW720918 DRS720917:DRS720918 EBO720917:EBO720918 ELK720917:ELK720918 EVG720917:EVG720918 FFC720917:FFC720918 FOY720917:FOY720918 FYU720917:FYU720918 GIQ720917:GIQ720918 GSM720917:GSM720918 HCI720917:HCI720918 HME720917:HME720918 HWA720917:HWA720918 IFW720917:IFW720918 IPS720917:IPS720918 IZO720917:IZO720918 JJK720917:JJK720918 JTG720917:JTG720918 KDC720917:KDC720918 KMY720917:KMY720918 KWU720917:KWU720918 LGQ720917:LGQ720918 LQM720917:LQM720918 MAI720917:MAI720918 MKE720917:MKE720918 MUA720917:MUA720918 NDW720917:NDW720918 NNS720917:NNS720918 NXO720917:NXO720918 OHK720917:OHK720918 ORG720917:ORG720918 PBC720917:PBC720918 PKY720917:PKY720918 PUU720917:PUU720918 QEQ720917:QEQ720918 QOM720917:QOM720918 QYI720917:QYI720918 RIE720917:RIE720918 RSA720917:RSA720918 SBW720917:SBW720918 SLS720917:SLS720918 SVO720917:SVO720918 TFK720917:TFK720918 TPG720917:TPG720918 TZC720917:TZC720918 UIY720917:UIY720918 USU720917:USU720918 VCQ720917:VCQ720918 VMM720917:VMM720918 VWI720917:VWI720918 WGE720917:WGE720918 WQA720917:WQA720918 WZW720917:WZW720918 DO786453:DO786454 NK786453:NK786454 XG786453:XG786454 AHC786453:AHC786454 AQY786453:AQY786454 BAU786453:BAU786454 BKQ786453:BKQ786454 BUM786453:BUM786454 CEI786453:CEI786454 COE786453:COE786454 CYA786453:CYA786454 DHW786453:DHW786454 DRS786453:DRS786454 EBO786453:EBO786454 ELK786453:ELK786454 EVG786453:EVG786454 FFC786453:FFC786454 FOY786453:FOY786454 FYU786453:FYU786454 GIQ786453:GIQ786454 GSM786453:GSM786454 HCI786453:HCI786454 HME786453:HME786454 HWA786453:HWA786454 IFW786453:IFW786454 IPS786453:IPS786454 IZO786453:IZO786454 JJK786453:JJK786454 JTG786453:JTG786454 KDC786453:KDC786454 KMY786453:KMY786454 KWU786453:KWU786454 LGQ786453:LGQ786454 LQM786453:LQM786454 MAI786453:MAI786454 MKE786453:MKE786454 MUA786453:MUA786454 NDW786453:NDW786454 NNS786453:NNS786454 NXO786453:NXO786454 OHK786453:OHK786454 ORG786453:ORG786454 PBC786453:PBC786454 PKY786453:PKY786454 PUU786453:PUU786454 QEQ786453:QEQ786454 QOM786453:QOM786454 QYI786453:QYI786454 RIE786453:RIE786454 RSA786453:RSA786454 SBW786453:SBW786454 SLS786453:SLS786454 SVO786453:SVO786454 TFK786453:TFK786454 TPG786453:TPG786454 TZC786453:TZC786454 UIY786453:UIY786454 USU786453:USU786454 VCQ786453:VCQ786454 VMM786453:VMM786454 VWI786453:VWI786454 WGE786453:WGE786454 WQA786453:WQA786454 WZW786453:WZW786454 DO851989:DO851990 NK851989:NK851990 XG851989:XG851990 AHC851989:AHC851990 AQY851989:AQY851990 BAU851989:BAU851990 BKQ851989:BKQ851990 BUM851989:BUM851990 CEI851989:CEI851990 COE851989:COE851990 CYA851989:CYA851990 DHW851989:DHW851990 DRS851989:DRS851990 EBO851989:EBO851990 ELK851989:ELK851990 EVG851989:EVG851990 FFC851989:FFC851990 FOY851989:FOY851990 FYU851989:FYU851990 GIQ851989:GIQ851990 GSM851989:GSM851990 HCI851989:HCI851990 HME851989:HME851990 HWA851989:HWA851990 IFW851989:IFW851990 IPS851989:IPS851990 IZO851989:IZO851990 JJK851989:JJK851990 JTG851989:JTG851990 KDC851989:KDC851990 KMY851989:KMY851990 KWU851989:KWU851990 LGQ851989:LGQ851990 LQM851989:LQM851990 MAI851989:MAI851990 MKE851989:MKE851990 MUA851989:MUA851990 NDW851989:NDW851990 NNS851989:NNS851990 NXO851989:NXO851990 OHK851989:OHK851990 ORG851989:ORG851990 PBC851989:PBC851990 PKY851989:PKY851990 PUU851989:PUU851990 QEQ851989:QEQ851990 QOM851989:QOM851990 QYI851989:QYI851990 RIE851989:RIE851990 RSA851989:RSA851990 SBW851989:SBW851990 SLS851989:SLS851990 SVO851989:SVO851990 TFK851989:TFK851990 TPG851989:TPG851990 TZC851989:TZC851990 UIY851989:UIY851990 USU851989:USU851990 VCQ851989:VCQ851990 VMM851989:VMM851990 VWI851989:VWI851990 WGE851989:WGE851990 WQA851989:WQA851990 WZW851989:WZW851990 DO917525:DO917526 NK917525:NK917526 XG917525:XG917526 AHC917525:AHC917526 AQY917525:AQY917526 BAU917525:BAU917526 BKQ917525:BKQ917526 BUM917525:BUM917526 CEI917525:CEI917526 COE917525:COE917526 CYA917525:CYA917526 DHW917525:DHW917526 DRS917525:DRS917526 EBO917525:EBO917526 ELK917525:ELK917526 EVG917525:EVG917526 FFC917525:FFC917526 FOY917525:FOY917526 FYU917525:FYU917526 GIQ917525:GIQ917526 GSM917525:GSM917526 HCI917525:HCI917526 HME917525:HME917526 HWA917525:HWA917526 IFW917525:IFW917526 IPS917525:IPS917526 IZO917525:IZO917526 JJK917525:JJK917526 JTG917525:JTG917526 KDC917525:KDC917526 KMY917525:KMY917526 KWU917525:KWU917526 LGQ917525:LGQ917526 LQM917525:LQM917526 MAI917525:MAI917526 MKE917525:MKE917526 MUA917525:MUA917526 NDW917525:NDW917526 NNS917525:NNS917526 NXO917525:NXO917526 OHK917525:OHK917526 ORG917525:ORG917526 PBC917525:PBC917526 PKY917525:PKY917526 PUU917525:PUU917526 QEQ917525:QEQ917526 QOM917525:QOM917526 QYI917525:QYI917526 RIE917525:RIE917526 RSA917525:RSA917526 SBW917525:SBW917526 SLS917525:SLS917526 SVO917525:SVO917526 TFK917525:TFK917526 TPG917525:TPG917526 TZC917525:TZC917526 UIY917525:UIY917526 USU917525:USU917526 VCQ917525:VCQ917526 VMM917525:VMM917526 VWI917525:VWI917526 WGE917525:WGE917526 WQA917525:WQA917526 WZW917525:WZW917526 DO983061:DO983062 NK983061:NK983062 XG983061:XG983062 AHC983061:AHC983062 AQY983061:AQY983062 BAU983061:BAU983062 BKQ983061:BKQ983062 BUM983061:BUM983062 CEI983061:CEI983062 COE983061:COE983062 CYA983061:CYA983062 DHW983061:DHW983062 DRS983061:DRS983062 EBO983061:EBO983062 ELK983061:ELK983062 EVG983061:EVG983062 FFC983061:FFC983062 FOY983061:FOY983062 FYU983061:FYU983062 GIQ983061:GIQ983062 GSM983061:GSM983062 HCI983061:HCI983062 HME983061:HME983062 HWA983061:HWA983062 IFW983061:IFW983062 IPS983061:IPS983062 IZO983061:IZO983062 JJK983061:JJK983062 JTG983061:JTG983062 KDC983061:KDC983062 KMY983061:KMY983062 KWU983061:KWU983062 LGQ983061:LGQ983062 LQM983061:LQM983062 MAI983061:MAI983062 MKE983061:MKE983062 MUA983061:MUA983062 NDW983061:NDW983062 NNS983061:NNS983062 NXO983061:NXO983062 OHK983061:OHK983062 ORG983061:ORG983062 PBC983061:PBC983062 PKY983061:PKY983062 PUU983061:PUU983062 QEQ983061:QEQ983062 QOM983061:QOM983062 QYI983061:QYI983062 RIE983061:RIE983062 RSA983061:RSA983062 SBW983061:SBW983062 SLS983061:SLS983062 SVO983061:SVO983062 TFK983061:TFK983062 TPG983061:TPG983062 TZC983061:TZC983062 UIY983061:UIY983062 USU983061:USU983062 VCQ983061:VCQ983062 VMM983061:VMM983062 VWI983061:VWI983062 WGE983061:WGE983062 WQA983061:WQA983062 WZW983061:WZW983062" xr:uid="{A0974212-81D7-4359-AE13-8A2264D073CF}">
      <formula1>#REF!</formula1>
    </dataValidation>
    <dataValidation type="list" allowBlank="1" showInputMessage="1" showErrorMessage="1" sqref="BH7:BM8 LD7:LI8 UZ7:VE8 AEV7:AFA8 AOR7:AOW8 AYN7:AYS8 BIJ7:BIO8 BSF7:BSK8 CCB7:CCG8 CLX7:CMC8 CVT7:CVY8 DFP7:DFU8 DPL7:DPQ8 DZH7:DZM8 EJD7:EJI8 ESZ7:ETE8 FCV7:FDA8 FMR7:FMW8 FWN7:FWS8 GGJ7:GGO8 GQF7:GQK8 HAB7:HAG8 HJX7:HKC8 HTT7:HTY8 IDP7:IDU8 INL7:INQ8 IXH7:IXM8 JHD7:JHI8 JQZ7:JRE8 KAV7:KBA8 KKR7:KKW8 KUN7:KUS8 LEJ7:LEO8 LOF7:LOK8 LYB7:LYG8 MHX7:MIC8 MRT7:MRY8 NBP7:NBU8 NLL7:NLQ8 NVH7:NVM8 OFD7:OFI8 OOZ7:OPE8 OYV7:OZA8 PIR7:PIW8 PSN7:PSS8 QCJ7:QCO8 QMF7:QMK8 QWB7:QWG8 RFX7:RGC8 RPT7:RPY8 RZP7:RZU8 SJL7:SJQ8 STH7:STM8 TDD7:TDI8 TMZ7:TNE8 TWV7:TXA8 UGR7:UGW8 UQN7:UQS8 VAJ7:VAO8 VKF7:VKK8 VUB7:VUG8 WDX7:WEC8 WNT7:WNY8 WXP7:WXU8 BH65542:BM65543 LD65542:LI65543 UZ65542:VE65543 AEV65542:AFA65543 AOR65542:AOW65543 AYN65542:AYS65543 BIJ65542:BIO65543 BSF65542:BSK65543 CCB65542:CCG65543 CLX65542:CMC65543 CVT65542:CVY65543 DFP65542:DFU65543 DPL65542:DPQ65543 DZH65542:DZM65543 EJD65542:EJI65543 ESZ65542:ETE65543 FCV65542:FDA65543 FMR65542:FMW65543 FWN65542:FWS65543 GGJ65542:GGO65543 GQF65542:GQK65543 HAB65542:HAG65543 HJX65542:HKC65543 HTT65542:HTY65543 IDP65542:IDU65543 INL65542:INQ65543 IXH65542:IXM65543 JHD65542:JHI65543 JQZ65542:JRE65543 KAV65542:KBA65543 KKR65542:KKW65543 KUN65542:KUS65543 LEJ65542:LEO65543 LOF65542:LOK65543 LYB65542:LYG65543 MHX65542:MIC65543 MRT65542:MRY65543 NBP65542:NBU65543 NLL65542:NLQ65543 NVH65542:NVM65543 OFD65542:OFI65543 OOZ65542:OPE65543 OYV65542:OZA65543 PIR65542:PIW65543 PSN65542:PSS65543 QCJ65542:QCO65543 QMF65542:QMK65543 QWB65542:QWG65543 RFX65542:RGC65543 RPT65542:RPY65543 RZP65542:RZU65543 SJL65542:SJQ65543 STH65542:STM65543 TDD65542:TDI65543 TMZ65542:TNE65543 TWV65542:TXA65543 UGR65542:UGW65543 UQN65542:UQS65543 VAJ65542:VAO65543 VKF65542:VKK65543 VUB65542:VUG65543 WDX65542:WEC65543 WNT65542:WNY65543 WXP65542:WXU65543 BH131078:BM131079 LD131078:LI131079 UZ131078:VE131079 AEV131078:AFA131079 AOR131078:AOW131079 AYN131078:AYS131079 BIJ131078:BIO131079 BSF131078:BSK131079 CCB131078:CCG131079 CLX131078:CMC131079 CVT131078:CVY131079 DFP131078:DFU131079 DPL131078:DPQ131079 DZH131078:DZM131079 EJD131078:EJI131079 ESZ131078:ETE131079 FCV131078:FDA131079 FMR131078:FMW131079 FWN131078:FWS131079 GGJ131078:GGO131079 GQF131078:GQK131079 HAB131078:HAG131079 HJX131078:HKC131079 HTT131078:HTY131079 IDP131078:IDU131079 INL131078:INQ131079 IXH131078:IXM131079 JHD131078:JHI131079 JQZ131078:JRE131079 KAV131078:KBA131079 KKR131078:KKW131079 KUN131078:KUS131079 LEJ131078:LEO131079 LOF131078:LOK131079 LYB131078:LYG131079 MHX131078:MIC131079 MRT131078:MRY131079 NBP131078:NBU131079 NLL131078:NLQ131079 NVH131078:NVM131079 OFD131078:OFI131079 OOZ131078:OPE131079 OYV131078:OZA131079 PIR131078:PIW131079 PSN131078:PSS131079 QCJ131078:QCO131079 QMF131078:QMK131079 QWB131078:QWG131079 RFX131078:RGC131079 RPT131078:RPY131079 RZP131078:RZU131079 SJL131078:SJQ131079 STH131078:STM131079 TDD131078:TDI131079 TMZ131078:TNE131079 TWV131078:TXA131079 UGR131078:UGW131079 UQN131078:UQS131079 VAJ131078:VAO131079 VKF131078:VKK131079 VUB131078:VUG131079 WDX131078:WEC131079 WNT131078:WNY131079 WXP131078:WXU131079 BH196614:BM196615 LD196614:LI196615 UZ196614:VE196615 AEV196614:AFA196615 AOR196614:AOW196615 AYN196614:AYS196615 BIJ196614:BIO196615 BSF196614:BSK196615 CCB196614:CCG196615 CLX196614:CMC196615 CVT196614:CVY196615 DFP196614:DFU196615 DPL196614:DPQ196615 DZH196614:DZM196615 EJD196614:EJI196615 ESZ196614:ETE196615 FCV196614:FDA196615 FMR196614:FMW196615 FWN196614:FWS196615 GGJ196614:GGO196615 GQF196614:GQK196615 HAB196614:HAG196615 HJX196614:HKC196615 HTT196614:HTY196615 IDP196614:IDU196615 INL196614:INQ196615 IXH196614:IXM196615 JHD196614:JHI196615 JQZ196614:JRE196615 KAV196614:KBA196615 KKR196614:KKW196615 KUN196614:KUS196615 LEJ196614:LEO196615 LOF196614:LOK196615 LYB196614:LYG196615 MHX196614:MIC196615 MRT196614:MRY196615 NBP196614:NBU196615 NLL196614:NLQ196615 NVH196614:NVM196615 OFD196614:OFI196615 OOZ196614:OPE196615 OYV196614:OZA196615 PIR196614:PIW196615 PSN196614:PSS196615 QCJ196614:QCO196615 QMF196614:QMK196615 QWB196614:QWG196615 RFX196614:RGC196615 RPT196614:RPY196615 RZP196614:RZU196615 SJL196614:SJQ196615 STH196614:STM196615 TDD196614:TDI196615 TMZ196614:TNE196615 TWV196614:TXA196615 UGR196614:UGW196615 UQN196614:UQS196615 VAJ196614:VAO196615 VKF196614:VKK196615 VUB196614:VUG196615 WDX196614:WEC196615 WNT196614:WNY196615 WXP196614:WXU196615 BH262150:BM262151 LD262150:LI262151 UZ262150:VE262151 AEV262150:AFA262151 AOR262150:AOW262151 AYN262150:AYS262151 BIJ262150:BIO262151 BSF262150:BSK262151 CCB262150:CCG262151 CLX262150:CMC262151 CVT262150:CVY262151 DFP262150:DFU262151 DPL262150:DPQ262151 DZH262150:DZM262151 EJD262150:EJI262151 ESZ262150:ETE262151 FCV262150:FDA262151 FMR262150:FMW262151 FWN262150:FWS262151 GGJ262150:GGO262151 GQF262150:GQK262151 HAB262150:HAG262151 HJX262150:HKC262151 HTT262150:HTY262151 IDP262150:IDU262151 INL262150:INQ262151 IXH262150:IXM262151 JHD262150:JHI262151 JQZ262150:JRE262151 KAV262150:KBA262151 KKR262150:KKW262151 KUN262150:KUS262151 LEJ262150:LEO262151 LOF262150:LOK262151 LYB262150:LYG262151 MHX262150:MIC262151 MRT262150:MRY262151 NBP262150:NBU262151 NLL262150:NLQ262151 NVH262150:NVM262151 OFD262150:OFI262151 OOZ262150:OPE262151 OYV262150:OZA262151 PIR262150:PIW262151 PSN262150:PSS262151 QCJ262150:QCO262151 QMF262150:QMK262151 QWB262150:QWG262151 RFX262150:RGC262151 RPT262150:RPY262151 RZP262150:RZU262151 SJL262150:SJQ262151 STH262150:STM262151 TDD262150:TDI262151 TMZ262150:TNE262151 TWV262150:TXA262151 UGR262150:UGW262151 UQN262150:UQS262151 VAJ262150:VAO262151 VKF262150:VKK262151 VUB262150:VUG262151 WDX262150:WEC262151 WNT262150:WNY262151 WXP262150:WXU262151 BH327686:BM327687 LD327686:LI327687 UZ327686:VE327687 AEV327686:AFA327687 AOR327686:AOW327687 AYN327686:AYS327687 BIJ327686:BIO327687 BSF327686:BSK327687 CCB327686:CCG327687 CLX327686:CMC327687 CVT327686:CVY327687 DFP327686:DFU327687 DPL327686:DPQ327687 DZH327686:DZM327687 EJD327686:EJI327687 ESZ327686:ETE327687 FCV327686:FDA327687 FMR327686:FMW327687 FWN327686:FWS327687 GGJ327686:GGO327687 GQF327686:GQK327687 HAB327686:HAG327687 HJX327686:HKC327687 HTT327686:HTY327687 IDP327686:IDU327687 INL327686:INQ327687 IXH327686:IXM327687 JHD327686:JHI327687 JQZ327686:JRE327687 KAV327686:KBA327687 KKR327686:KKW327687 KUN327686:KUS327687 LEJ327686:LEO327687 LOF327686:LOK327687 LYB327686:LYG327687 MHX327686:MIC327687 MRT327686:MRY327687 NBP327686:NBU327687 NLL327686:NLQ327687 NVH327686:NVM327687 OFD327686:OFI327687 OOZ327686:OPE327687 OYV327686:OZA327687 PIR327686:PIW327687 PSN327686:PSS327687 QCJ327686:QCO327687 QMF327686:QMK327687 QWB327686:QWG327687 RFX327686:RGC327687 RPT327686:RPY327687 RZP327686:RZU327687 SJL327686:SJQ327687 STH327686:STM327687 TDD327686:TDI327687 TMZ327686:TNE327687 TWV327686:TXA327687 UGR327686:UGW327687 UQN327686:UQS327687 VAJ327686:VAO327687 VKF327686:VKK327687 VUB327686:VUG327687 WDX327686:WEC327687 WNT327686:WNY327687 WXP327686:WXU327687 BH393222:BM393223 LD393222:LI393223 UZ393222:VE393223 AEV393222:AFA393223 AOR393222:AOW393223 AYN393222:AYS393223 BIJ393222:BIO393223 BSF393222:BSK393223 CCB393222:CCG393223 CLX393222:CMC393223 CVT393222:CVY393223 DFP393222:DFU393223 DPL393222:DPQ393223 DZH393222:DZM393223 EJD393222:EJI393223 ESZ393222:ETE393223 FCV393222:FDA393223 FMR393222:FMW393223 FWN393222:FWS393223 GGJ393222:GGO393223 GQF393222:GQK393223 HAB393222:HAG393223 HJX393222:HKC393223 HTT393222:HTY393223 IDP393222:IDU393223 INL393222:INQ393223 IXH393222:IXM393223 JHD393222:JHI393223 JQZ393222:JRE393223 KAV393222:KBA393223 KKR393222:KKW393223 KUN393222:KUS393223 LEJ393222:LEO393223 LOF393222:LOK393223 LYB393222:LYG393223 MHX393222:MIC393223 MRT393222:MRY393223 NBP393222:NBU393223 NLL393222:NLQ393223 NVH393222:NVM393223 OFD393222:OFI393223 OOZ393222:OPE393223 OYV393222:OZA393223 PIR393222:PIW393223 PSN393222:PSS393223 QCJ393222:QCO393223 QMF393222:QMK393223 QWB393222:QWG393223 RFX393222:RGC393223 RPT393222:RPY393223 RZP393222:RZU393223 SJL393222:SJQ393223 STH393222:STM393223 TDD393222:TDI393223 TMZ393222:TNE393223 TWV393222:TXA393223 UGR393222:UGW393223 UQN393222:UQS393223 VAJ393222:VAO393223 VKF393222:VKK393223 VUB393222:VUG393223 WDX393222:WEC393223 WNT393222:WNY393223 WXP393222:WXU393223 BH458758:BM458759 LD458758:LI458759 UZ458758:VE458759 AEV458758:AFA458759 AOR458758:AOW458759 AYN458758:AYS458759 BIJ458758:BIO458759 BSF458758:BSK458759 CCB458758:CCG458759 CLX458758:CMC458759 CVT458758:CVY458759 DFP458758:DFU458759 DPL458758:DPQ458759 DZH458758:DZM458759 EJD458758:EJI458759 ESZ458758:ETE458759 FCV458758:FDA458759 FMR458758:FMW458759 FWN458758:FWS458759 GGJ458758:GGO458759 GQF458758:GQK458759 HAB458758:HAG458759 HJX458758:HKC458759 HTT458758:HTY458759 IDP458758:IDU458759 INL458758:INQ458759 IXH458758:IXM458759 JHD458758:JHI458759 JQZ458758:JRE458759 KAV458758:KBA458759 KKR458758:KKW458759 KUN458758:KUS458759 LEJ458758:LEO458759 LOF458758:LOK458759 LYB458758:LYG458759 MHX458758:MIC458759 MRT458758:MRY458759 NBP458758:NBU458759 NLL458758:NLQ458759 NVH458758:NVM458759 OFD458758:OFI458759 OOZ458758:OPE458759 OYV458758:OZA458759 PIR458758:PIW458759 PSN458758:PSS458759 QCJ458758:QCO458759 QMF458758:QMK458759 QWB458758:QWG458759 RFX458758:RGC458759 RPT458758:RPY458759 RZP458758:RZU458759 SJL458758:SJQ458759 STH458758:STM458759 TDD458758:TDI458759 TMZ458758:TNE458759 TWV458758:TXA458759 UGR458758:UGW458759 UQN458758:UQS458759 VAJ458758:VAO458759 VKF458758:VKK458759 VUB458758:VUG458759 WDX458758:WEC458759 WNT458758:WNY458759 WXP458758:WXU458759 BH524294:BM524295 LD524294:LI524295 UZ524294:VE524295 AEV524294:AFA524295 AOR524294:AOW524295 AYN524294:AYS524295 BIJ524294:BIO524295 BSF524294:BSK524295 CCB524294:CCG524295 CLX524294:CMC524295 CVT524294:CVY524295 DFP524294:DFU524295 DPL524294:DPQ524295 DZH524294:DZM524295 EJD524294:EJI524295 ESZ524294:ETE524295 FCV524294:FDA524295 FMR524294:FMW524295 FWN524294:FWS524295 GGJ524294:GGO524295 GQF524294:GQK524295 HAB524294:HAG524295 HJX524294:HKC524295 HTT524294:HTY524295 IDP524294:IDU524295 INL524294:INQ524295 IXH524294:IXM524295 JHD524294:JHI524295 JQZ524294:JRE524295 KAV524294:KBA524295 KKR524294:KKW524295 KUN524294:KUS524295 LEJ524294:LEO524295 LOF524294:LOK524295 LYB524294:LYG524295 MHX524294:MIC524295 MRT524294:MRY524295 NBP524294:NBU524295 NLL524294:NLQ524295 NVH524294:NVM524295 OFD524294:OFI524295 OOZ524294:OPE524295 OYV524294:OZA524295 PIR524294:PIW524295 PSN524294:PSS524295 QCJ524294:QCO524295 QMF524294:QMK524295 QWB524294:QWG524295 RFX524294:RGC524295 RPT524294:RPY524295 RZP524294:RZU524295 SJL524294:SJQ524295 STH524294:STM524295 TDD524294:TDI524295 TMZ524294:TNE524295 TWV524294:TXA524295 UGR524294:UGW524295 UQN524294:UQS524295 VAJ524294:VAO524295 VKF524294:VKK524295 VUB524294:VUG524295 WDX524294:WEC524295 WNT524294:WNY524295 WXP524294:WXU524295 BH589830:BM589831 LD589830:LI589831 UZ589830:VE589831 AEV589830:AFA589831 AOR589830:AOW589831 AYN589830:AYS589831 BIJ589830:BIO589831 BSF589830:BSK589831 CCB589830:CCG589831 CLX589830:CMC589831 CVT589830:CVY589831 DFP589830:DFU589831 DPL589830:DPQ589831 DZH589830:DZM589831 EJD589830:EJI589831 ESZ589830:ETE589831 FCV589830:FDA589831 FMR589830:FMW589831 FWN589830:FWS589831 GGJ589830:GGO589831 GQF589830:GQK589831 HAB589830:HAG589831 HJX589830:HKC589831 HTT589830:HTY589831 IDP589830:IDU589831 INL589830:INQ589831 IXH589830:IXM589831 JHD589830:JHI589831 JQZ589830:JRE589831 KAV589830:KBA589831 KKR589830:KKW589831 KUN589830:KUS589831 LEJ589830:LEO589831 LOF589830:LOK589831 LYB589830:LYG589831 MHX589830:MIC589831 MRT589830:MRY589831 NBP589830:NBU589831 NLL589830:NLQ589831 NVH589830:NVM589831 OFD589830:OFI589831 OOZ589830:OPE589831 OYV589830:OZA589831 PIR589830:PIW589831 PSN589830:PSS589831 QCJ589830:QCO589831 QMF589830:QMK589831 QWB589830:QWG589831 RFX589830:RGC589831 RPT589830:RPY589831 RZP589830:RZU589831 SJL589830:SJQ589831 STH589830:STM589831 TDD589830:TDI589831 TMZ589830:TNE589831 TWV589830:TXA589831 UGR589830:UGW589831 UQN589830:UQS589831 VAJ589830:VAO589831 VKF589830:VKK589831 VUB589830:VUG589831 WDX589830:WEC589831 WNT589830:WNY589831 WXP589830:WXU589831 BH655366:BM655367 LD655366:LI655367 UZ655366:VE655367 AEV655366:AFA655367 AOR655366:AOW655367 AYN655366:AYS655367 BIJ655366:BIO655367 BSF655366:BSK655367 CCB655366:CCG655367 CLX655366:CMC655367 CVT655366:CVY655367 DFP655366:DFU655367 DPL655366:DPQ655367 DZH655366:DZM655367 EJD655366:EJI655367 ESZ655366:ETE655367 FCV655366:FDA655367 FMR655366:FMW655367 FWN655366:FWS655367 GGJ655366:GGO655367 GQF655366:GQK655367 HAB655366:HAG655367 HJX655366:HKC655367 HTT655366:HTY655367 IDP655366:IDU655367 INL655366:INQ655367 IXH655366:IXM655367 JHD655366:JHI655367 JQZ655366:JRE655367 KAV655366:KBA655367 KKR655366:KKW655367 KUN655366:KUS655367 LEJ655366:LEO655367 LOF655366:LOK655367 LYB655366:LYG655367 MHX655366:MIC655367 MRT655366:MRY655367 NBP655366:NBU655367 NLL655366:NLQ655367 NVH655366:NVM655367 OFD655366:OFI655367 OOZ655366:OPE655367 OYV655366:OZA655367 PIR655366:PIW655367 PSN655366:PSS655367 QCJ655366:QCO655367 QMF655366:QMK655367 QWB655366:QWG655367 RFX655366:RGC655367 RPT655366:RPY655367 RZP655366:RZU655367 SJL655366:SJQ655367 STH655366:STM655367 TDD655366:TDI655367 TMZ655366:TNE655367 TWV655366:TXA655367 UGR655366:UGW655367 UQN655366:UQS655367 VAJ655366:VAO655367 VKF655366:VKK655367 VUB655366:VUG655367 WDX655366:WEC655367 WNT655366:WNY655367 WXP655366:WXU655367 BH720902:BM720903 LD720902:LI720903 UZ720902:VE720903 AEV720902:AFA720903 AOR720902:AOW720903 AYN720902:AYS720903 BIJ720902:BIO720903 BSF720902:BSK720903 CCB720902:CCG720903 CLX720902:CMC720903 CVT720902:CVY720903 DFP720902:DFU720903 DPL720902:DPQ720903 DZH720902:DZM720903 EJD720902:EJI720903 ESZ720902:ETE720903 FCV720902:FDA720903 FMR720902:FMW720903 FWN720902:FWS720903 GGJ720902:GGO720903 GQF720902:GQK720903 HAB720902:HAG720903 HJX720902:HKC720903 HTT720902:HTY720903 IDP720902:IDU720903 INL720902:INQ720903 IXH720902:IXM720903 JHD720902:JHI720903 JQZ720902:JRE720903 KAV720902:KBA720903 KKR720902:KKW720903 KUN720902:KUS720903 LEJ720902:LEO720903 LOF720902:LOK720903 LYB720902:LYG720903 MHX720902:MIC720903 MRT720902:MRY720903 NBP720902:NBU720903 NLL720902:NLQ720903 NVH720902:NVM720903 OFD720902:OFI720903 OOZ720902:OPE720903 OYV720902:OZA720903 PIR720902:PIW720903 PSN720902:PSS720903 QCJ720902:QCO720903 QMF720902:QMK720903 QWB720902:QWG720903 RFX720902:RGC720903 RPT720902:RPY720903 RZP720902:RZU720903 SJL720902:SJQ720903 STH720902:STM720903 TDD720902:TDI720903 TMZ720902:TNE720903 TWV720902:TXA720903 UGR720902:UGW720903 UQN720902:UQS720903 VAJ720902:VAO720903 VKF720902:VKK720903 VUB720902:VUG720903 WDX720902:WEC720903 WNT720902:WNY720903 WXP720902:WXU720903 BH786438:BM786439 LD786438:LI786439 UZ786438:VE786439 AEV786438:AFA786439 AOR786438:AOW786439 AYN786438:AYS786439 BIJ786438:BIO786439 BSF786438:BSK786439 CCB786438:CCG786439 CLX786438:CMC786439 CVT786438:CVY786439 DFP786438:DFU786439 DPL786438:DPQ786439 DZH786438:DZM786439 EJD786438:EJI786439 ESZ786438:ETE786439 FCV786438:FDA786439 FMR786438:FMW786439 FWN786438:FWS786439 GGJ786438:GGO786439 GQF786438:GQK786439 HAB786438:HAG786439 HJX786438:HKC786439 HTT786438:HTY786439 IDP786438:IDU786439 INL786438:INQ786439 IXH786438:IXM786439 JHD786438:JHI786439 JQZ786438:JRE786439 KAV786438:KBA786439 KKR786438:KKW786439 KUN786438:KUS786439 LEJ786438:LEO786439 LOF786438:LOK786439 LYB786438:LYG786439 MHX786438:MIC786439 MRT786438:MRY786439 NBP786438:NBU786439 NLL786438:NLQ786439 NVH786438:NVM786439 OFD786438:OFI786439 OOZ786438:OPE786439 OYV786438:OZA786439 PIR786438:PIW786439 PSN786438:PSS786439 QCJ786438:QCO786439 QMF786438:QMK786439 QWB786438:QWG786439 RFX786438:RGC786439 RPT786438:RPY786439 RZP786438:RZU786439 SJL786438:SJQ786439 STH786438:STM786439 TDD786438:TDI786439 TMZ786438:TNE786439 TWV786438:TXA786439 UGR786438:UGW786439 UQN786438:UQS786439 VAJ786438:VAO786439 VKF786438:VKK786439 VUB786438:VUG786439 WDX786438:WEC786439 WNT786438:WNY786439 WXP786438:WXU786439 BH851974:BM851975 LD851974:LI851975 UZ851974:VE851975 AEV851974:AFA851975 AOR851974:AOW851975 AYN851974:AYS851975 BIJ851974:BIO851975 BSF851974:BSK851975 CCB851974:CCG851975 CLX851974:CMC851975 CVT851974:CVY851975 DFP851974:DFU851975 DPL851974:DPQ851975 DZH851974:DZM851975 EJD851974:EJI851975 ESZ851974:ETE851975 FCV851974:FDA851975 FMR851974:FMW851975 FWN851974:FWS851975 GGJ851974:GGO851975 GQF851974:GQK851975 HAB851974:HAG851975 HJX851974:HKC851975 HTT851974:HTY851975 IDP851974:IDU851975 INL851974:INQ851975 IXH851974:IXM851975 JHD851974:JHI851975 JQZ851974:JRE851975 KAV851974:KBA851975 KKR851974:KKW851975 KUN851974:KUS851975 LEJ851974:LEO851975 LOF851974:LOK851975 LYB851974:LYG851975 MHX851974:MIC851975 MRT851974:MRY851975 NBP851974:NBU851975 NLL851974:NLQ851975 NVH851974:NVM851975 OFD851974:OFI851975 OOZ851974:OPE851975 OYV851974:OZA851975 PIR851974:PIW851975 PSN851974:PSS851975 QCJ851974:QCO851975 QMF851974:QMK851975 QWB851974:QWG851975 RFX851974:RGC851975 RPT851974:RPY851975 RZP851974:RZU851975 SJL851974:SJQ851975 STH851974:STM851975 TDD851974:TDI851975 TMZ851974:TNE851975 TWV851974:TXA851975 UGR851974:UGW851975 UQN851974:UQS851975 VAJ851974:VAO851975 VKF851974:VKK851975 VUB851974:VUG851975 WDX851974:WEC851975 WNT851974:WNY851975 WXP851974:WXU851975 BH917510:BM917511 LD917510:LI917511 UZ917510:VE917511 AEV917510:AFA917511 AOR917510:AOW917511 AYN917510:AYS917511 BIJ917510:BIO917511 BSF917510:BSK917511 CCB917510:CCG917511 CLX917510:CMC917511 CVT917510:CVY917511 DFP917510:DFU917511 DPL917510:DPQ917511 DZH917510:DZM917511 EJD917510:EJI917511 ESZ917510:ETE917511 FCV917510:FDA917511 FMR917510:FMW917511 FWN917510:FWS917511 GGJ917510:GGO917511 GQF917510:GQK917511 HAB917510:HAG917511 HJX917510:HKC917511 HTT917510:HTY917511 IDP917510:IDU917511 INL917510:INQ917511 IXH917510:IXM917511 JHD917510:JHI917511 JQZ917510:JRE917511 KAV917510:KBA917511 KKR917510:KKW917511 KUN917510:KUS917511 LEJ917510:LEO917511 LOF917510:LOK917511 LYB917510:LYG917511 MHX917510:MIC917511 MRT917510:MRY917511 NBP917510:NBU917511 NLL917510:NLQ917511 NVH917510:NVM917511 OFD917510:OFI917511 OOZ917510:OPE917511 OYV917510:OZA917511 PIR917510:PIW917511 PSN917510:PSS917511 QCJ917510:QCO917511 QMF917510:QMK917511 QWB917510:QWG917511 RFX917510:RGC917511 RPT917510:RPY917511 RZP917510:RZU917511 SJL917510:SJQ917511 STH917510:STM917511 TDD917510:TDI917511 TMZ917510:TNE917511 TWV917510:TXA917511 UGR917510:UGW917511 UQN917510:UQS917511 VAJ917510:VAO917511 VKF917510:VKK917511 VUB917510:VUG917511 WDX917510:WEC917511 WNT917510:WNY917511 WXP917510:WXU917511 BH983046:BM983047 LD983046:LI983047 UZ983046:VE983047 AEV983046:AFA983047 AOR983046:AOW983047 AYN983046:AYS983047 BIJ983046:BIO983047 BSF983046:BSK983047 CCB983046:CCG983047 CLX983046:CMC983047 CVT983046:CVY983047 DFP983046:DFU983047 DPL983046:DPQ983047 DZH983046:DZM983047 EJD983046:EJI983047 ESZ983046:ETE983047 FCV983046:FDA983047 FMR983046:FMW983047 FWN983046:FWS983047 GGJ983046:GGO983047 GQF983046:GQK983047 HAB983046:HAG983047 HJX983046:HKC983047 HTT983046:HTY983047 IDP983046:IDU983047 INL983046:INQ983047 IXH983046:IXM983047 JHD983046:JHI983047 JQZ983046:JRE983047 KAV983046:KBA983047 KKR983046:KKW983047 KUN983046:KUS983047 LEJ983046:LEO983047 LOF983046:LOK983047 LYB983046:LYG983047 MHX983046:MIC983047 MRT983046:MRY983047 NBP983046:NBU983047 NLL983046:NLQ983047 NVH983046:NVM983047 OFD983046:OFI983047 OOZ983046:OPE983047 OYV983046:OZA983047 PIR983046:PIW983047 PSN983046:PSS983047 QCJ983046:QCO983047 QMF983046:QMK983047 QWB983046:QWG983047 RFX983046:RGC983047 RPT983046:RPY983047 RZP983046:RZU983047 SJL983046:SJQ983047 STH983046:STM983047 TDD983046:TDI983047 TMZ983046:TNE983047 TWV983046:TXA983047 UGR983046:UGW983047 UQN983046:UQS983047 VAJ983046:VAO983047 VKF983046:VKK983047 VUB983046:VUG983047 WDX983046:WEC983047 WNT983046:WNY983047 WXP983046:WXU983047" xr:uid="{38B89EAD-C462-49BE-83EC-020A6FF6156D}">
      <formula1>$CR$19:$CR$22</formula1>
    </dataValidation>
    <dataValidation type="list" allowBlank="1" showInputMessage="1" showErrorMessage="1" sqref="BX67:CG69 BX65613:CG65616 LT65613:MC65616 VP65613:VY65616 AFL65613:AFU65616 APH65613:APQ65616 AZD65613:AZM65616 BIZ65613:BJI65616 BSV65613:BTE65616 CCR65613:CDA65616 CMN65613:CMW65616 CWJ65613:CWS65616 DGF65613:DGO65616 DQB65613:DQK65616 DZX65613:EAG65616 EJT65613:EKC65616 ETP65613:ETY65616 FDL65613:FDU65616 FNH65613:FNQ65616 FXD65613:FXM65616 GGZ65613:GHI65616 GQV65613:GRE65616 HAR65613:HBA65616 HKN65613:HKW65616 HUJ65613:HUS65616 IEF65613:IEO65616 IOB65613:IOK65616 IXX65613:IYG65616 JHT65613:JIC65616 JRP65613:JRY65616 KBL65613:KBU65616 KLH65613:KLQ65616 KVD65613:KVM65616 LEZ65613:LFI65616 LOV65613:LPE65616 LYR65613:LZA65616 MIN65613:MIW65616 MSJ65613:MSS65616 NCF65613:NCO65616 NMB65613:NMK65616 NVX65613:NWG65616 OFT65613:OGC65616 OPP65613:OPY65616 OZL65613:OZU65616 PJH65613:PJQ65616 PTD65613:PTM65616 QCZ65613:QDI65616 QMV65613:QNE65616 QWR65613:QXA65616 RGN65613:RGW65616 RQJ65613:RQS65616 SAF65613:SAO65616 SKB65613:SKK65616 STX65613:SUG65616 TDT65613:TEC65616 TNP65613:TNY65616 TXL65613:TXU65616 UHH65613:UHQ65616 URD65613:URM65616 VAZ65613:VBI65616 VKV65613:VLE65616 VUR65613:VVA65616 WEN65613:WEW65616 WOJ65613:WOS65616 WYF65613:WYO65616 BX131149:CG131152 LT131149:MC131152 VP131149:VY131152 AFL131149:AFU131152 APH131149:APQ131152 AZD131149:AZM131152 BIZ131149:BJI131152 BSV131149:BTE131152 CCR131149:CDA131152 CMN131149:CMW131152 CWJ131149:CWS131152 DGF131149:DGO131152 DQB131149:DQK131152 DZX131149:EAG131152 EJT131149:EKC131152 ETP131149:ETY131152 FDL131149:FDU131152 FNH131149:FNQ131152 FXD131149:FXM131152 GGZ131149:GHI131152 GQV131149:GRE131152 HAR131149:HBA131152 HKN131149:HKW131152 HUJ131149:HUS131152 IEF131149:IEO131152 IOB131149:IOK131152 IXX131149:IYG131152 JHT131149:JIC131152 JRP131149:JRY131152 KBL131149:KBU131152 KLH131149:KLQ131152 KVD131149:KVM131152 LEZ131149:LFI131152 LOV131149:LPE131152 LYR131149:LZA131152 MIN131149:MIW131152 MSJ131149:MSS131152 NCF131149:NCO131152 NMB131149:NMK131152 NVX131149:NWG131152 OFT131149:OGC131152 OPP131149:OPY131152 OZL131149:OZU131152 PJH131149:PJQ131152 PTD131149:PTM131152 QCZ131149:QDI131152 QMV131149:QNE131152 QWR131149:QXA131152 RGN131149:RGW131152 RQJ131149:RQS131152 SAF131149:SAO131152 SKB131149:SKK131152 STX131149:SUG131152 TDT131149:TEC131152 TNP131149:TNY131152 TXL131149:TXU131152 UHH131149:UHQ131152 URD131149:URM131152 VAZ131149:VBI131152 VKV131149:VLE131152 VUR131149:VVA131152 WEN131149:WEW131152 WOJ131149:WOS131152 WYF131149:WYO131152 BX196685:CG196688 LT196685:MC196688 VP196685:VY196688 AFL196685:AFU196688 APH196685:APQ196688 AZD196685:AZM196688 BIZ196685:BJI196688 BSV196685:BTE196688 CCR196685:CDA196688 CMN196685:CMW196688 CWJ196685:CWS196688 DGF196685:DGO196688 DQB196685:DQK196688 DZX196685:EAG196688 EJT196685:EKC196688 ETP196685:ETY196688 FDL196685:FDU196688 FNH196685:FNQ196688 FXD196685:FXM196688 GGZ196685:GHI196688 GQV196685:GRE196688 HAR196685:HBA196688 HKN196685:HKW196688 HUJ196685:HUS196688 IEF196685:IEO196688 IOB196685:IOK196688 IXX196685:IYG196688 JHT196685:JIC196688 JRP196685:JRY196688 KBL196685:KBU196688 KLH196685:KLQ196688 KVD196685:KVM196688 LEZ196685:LFI196688 LOV196685:LPE196688 LYR196685:LZA196688 MIN196685:MIW196688 MSJ196685:MSS196688 NCF196685:NCO196688 NMB196685:NMK196688 NVX196685:NWG196688 OFT196685:OGC196688 OPP196685:OPY196688 OZL196685:OZU196688 PJH196685:PJQ196688 PTD196685:PTM196688 QCZ196685:QDI196688 QMV196685:QNE196688 QWR196685:QXA196688 RGN196685:RGW196688 RQJ196685:RQS196688 SAF196685:SAO196688 SKB196685:SKK196688 STX196685:SUG196688 TDT196685:TEC196688 TNP196685:TNY196688 TXL196685:TXU196688 UHH196685:UHQ196688 URD196685:URM196688 VAZ196685:VBI196688 VKV196685:VLE196688 VUR196685:VVA196688 WEN196685:WEW196688 WOJ196685:WOS196688 WYF196685:WYO196688 BX262221:CG262224 LT262221:MC262224 VP262221:VY262224 AFL262221:AFU262224 APH262221:APQ262224 AZD262221:AZM262224 BIZ262221:BJI262224 BSV262221:BTE262224 CCR262221:CDA262224 CMN262221:CMW262224 CWJ262221:CWS262224 DGF262221:DGO262224 DQB262221:DQK262224 DZX262221:EAG262224 EJT262221:EKC262224 ETP262221:ETY262224 FDL262221:FDU262224 FNH262221:FNQ262224 FXD262221:FXM262224 GGZ262221:GHI262224 GQV262221:GRE262224 HAR262221:HBA262224 HKN262221:HKW262224 HUJ262221:HUS262224 IEF262221:IEO262224 IOB262221:IOK262224 IXX262221:IYG262224 JHT262221:JIC262224 JRP262221:JRY262224 KBL262221:KBU262224 KLH262221:KLQ262224 KVD262221:KVM262224 LEZ262221:LFI262224 LOV262221:LPE262224 LYR262221:LZA262224 MIN262221:MIW262224 MSJ262221:MSS262224 NCF262221:NCO262224 NMB262221:NMK262224 NVX262221:NWG262224 OFT262221:OGC262224 OPP262221:OPY262224 OZL262221:OZU262224 PJH262221:PJQ262224 PTD262221:PTM262224 QCZ262221:QDI262224 QMV262221:QNE262224 QWR262221:QXA262224 RGN262221:RGW262224 RQJ262221:RQS262224 SAF262221:SAO262224 SKB262221:SKK262224 STX262221:SUG262224 TDT262221:TEC262224 TNP262221:TNY262224 TXL262221:TXU262224 UHH262221:UHQ262224 URD262221:URM262224 VAZ262221:VBI262224 VKV262221:VLE262224 VUR262221:VVA262224 WEN262221:WEW262224 WOJ262221:WOS262224 WYF262221:WYO262224 BX327757:CG327760 LT327757:MC327760 VP327757:VY327760 AFL327757:AFU327760 APH327757:APQ327760 AZD327757:AZM327760 BIZ327757:BJI327760 BSV327757:BTE327760 CCR327757:CDA327760 CMN327757:CMW327760 CWJ327757:CWS327760 DGF327757:DGO327760 DQB327757:DQK327760 DZX327757:EAG327760 EJT327757:EKC327760 ETP327757:ETY327760 FDL327757:FDU327760 FNH327757:FNQ327760 FXD327757:FXM327760 GGZ327757:GHI327760 GQV327757:GRE327760 HAR327757:HBA327760 HKN327757:HKW327760 HUJ327757:HUS327760 IEF327757:IEO327760 IOB327757:IOK327760 IXX327757:IYG327760 JHT327757:JIC327760 JRP327757:JRY327760 KBL327757:KBU327760 KLH327757:KLQ327760 KVD327757:KVM327760 LEZ327757:LFI327760 LOV327757:LPE327760 LYR327757:LZA327760 MIN327757:MIW327760 MSJ327757:MSS327760 NCF327757:NCO327760 NMB327757:NMK327760 NVX327757:NWG327760 OFT327757:OGC327760 OPP327757:OPY327760 OZL327757:OZU327760 PJH327757:PJQ327760 PTD327757:PTM327760 QCZ327757:QDI327760 QMV327757:QNE327760 QWR327757:QXA327760 RGN327757:RGW327760 RQJ327757:RQS327760 SAF327757:SAO327760 SKB327757:SKK327760 STX327757:SUG327760 TDT327757:TEC327760 TNP327757:TNY327760 TXL327757:TXU327760 UHH327757:UHQ327760 URD327757:URM327760 VAZ327757:VBI327760 VKV327757:VLE327760 VUR327757:VVA327760 WEN327757:WEW327760 WOJ327757:WOS327760 WYF327757:WYO327760 BX393293:CG393296 LT393293:MC393296 VP393293:VY393296 AFL393293:AFU393296 APH393293:APQ393296 AZD393293:AZM393296 BIZ393293:BJI393296 BSV393293:BTE393296 CCR393293:CDA393296 CMN393293:CMW393296 CWJ393293:CWS393296 DGF393293:DGO393296 DQB393293:DQK393296 DZX393293:EAG393296 EJT393293:EKC393296 ETP393293:ETY393296 FDL393293:FDU393296 FNH393293:FNQ393296 FXD393293:FXM393296 GGZ393293:GHI393296 GQV393293:GRE393296 HAR393293:HBA393296 HKN393293:HKW393296 HUJ393293:HUS393296 IEF393293:IEO393296 IOB393293:IOK393296 IXX393293:IYG393296 JHT393293:JIC393296 JRP393293:JRY393296 KBL393293:KBU393296 KLH393293:KLQ393296 KVD393293:KVM393296 LEZ393293:LFI393296 LOV393293:LPE393296 LYR393293:LZA393296 MIN393293:MIW393296 MSJ393293:MSS393296 NCF393293:NCO393296 NMB393293:NMK393296 NVX393293:NWG393296 OFT393293:OGC393296 OPP393293:OPY393296 OZL393293:OZU393296 PJH393293:PJQ393296 PTD393293:PTM393296 QCZ393293:QDI393296 QMV393293:QNE393296 QWR393293:QXA393296 RGN393293:RGW393296 RQJ393293:RQS393296 SAF393293:SAO393296 SKB393293:SKK393296 STX393293:SUG393296 TDT393293:TEC393296 TNP393293:TNY393296 TXL393293:TXU393296 UHH393293:UHQ393296 URD393293:URM393296 VAZ393293:VBI393296 VKV393293:VLE393296 VUR393293:VVA393296 WEN393293:WEW393296 WOJ393293:WOS393296 WYF393293:WYO393296 BX458829:CG458832 LT458829:MC458832 VP458829:VY458832 AFL458829:AFU458832 APH458829:APQ458832 AZD458829:AZM458832 BIZ458829:BJI458832 BSV458829:BTE458832 CCR458829:CDA458832 CMN458829:CMW458832 CWJ458829:CWS458832 DGF458829:DGO458832 DQB458829:DQK458832 DZX458829:EAG458832 EJT458829:EKC458832 ETP458829:ETY458832 FDL458829:FDU458832 FNH458829:FNQ458832 FXD458829:FXM458832 GGZ458829:GHI458832 GQV458829:GRE458832 HAR458829:HBA458832 HKN458829:HKW458832 HUJ458829:HUS458832 IEF458829:IEO458832 IOB458829:IOK458832 IXX458829:IYG458832 JHT458829:JIC458832 JRP458829:JRY458832 KBL458829:KBU458832 KLH458829:KLQ458832 KVD458829:KVM458832 LEZ458829:LFI458832 LOV458829:LPE458832 LYR458829:LZA458832 MIN458829:MIW458832 MSJ458829:MSS458832 NCF458829:NCO458832 NMB458829:NMK458832 NVX458829:NWG458832 OFT458829:OGC458832 OPP458829:OPY458832 OZL458829:OZU458832 PJH458829:PJQ458832 PTD458829:PTM458832 QCZ458829:QDI458832 QMV458829:QNE458832 QWR458829:QXA458832 RGN458829:RGW458832 RQJ458829:RQS458832 SAF458829:SAO458832 SKB458829:SKK458832 STX458829:SUG458832 TDT458829:TEC458832 TNP458829:TNY458832 TXL458829:TXU458832 UHH458829:UHQ458832 URD458829:URM458832 VAZ458829:VBI458832 VKV458829:VLE458832 VUR458829:VVA458832 WEN458829:WEW458832 WOJ458829:WOS458832 WYF458829:WYO458832 BX524365:CG524368 LT524365:MC524368 VP524365:VY524368 AFL524365:AFU524368 APH524365:APQ524368 AZD524365:AZM524368 BIZ524365:BJI524368 BSV524365:BTE524368 CCR524365:CDA524368 CMN524365:CMW524368 CWJ524365:CWS524368 DGF524365:DGO524368 DQB524365:DQK524368 DZX524365:EAG524368 EJT524365:EKC524368 ETP524365:ETY524368 FDL524365:FDU524368 FNH524365:FNQ524368 FXD524365:FXM524368 GGZ524365:GHI524368 GQV524365:GRE524368 HAR524365:HBA524368 HKN524365:HKW524368 HUJ524365:HUS524368 IEF524365:IEO524368 IOB524365:IOK524368 IXX524365:IYG524368 JHT524365:JIC524368 JRP524365:JRY524368 KBL524365:KBU524368 KLH524365:KLQ524368 KVD524365:KVM524368 LEZ524365:LFI524368 LOV524365:LPE524368 LYR524365:LZA524368 MIN524365:MIW524368 MSJ524365:MSS524368 NCF524365:NCO524368 NMB524365:NMK524368 NVX524365:NWG524368 OFT524365:OGC524368 OPP524365:OPY524368 OZL524365:OZU524368 PJH524365:PJQ524368 PTD524365:PTM524368 QCZ524365:QDI524368 QMV524365:QNE524368 QWR524365:QXA524368 RGN524365:RGW524368 RQJ524365:RQS524368 SAF524365:SAO524368 SKB524365:SKK524368 STX524365:SUG524368 TDT524365:TEC524368 TNP524365:TNY524368 TXL524365:TXU524368 UHH524365:UHQ524368 URD524365:URM524368 VAZ524365:VBI524368 VKV524365:VLE524368 VUR524365:VVA524368 WEN524365:WEW524368 WOJ524365:WOS524368 WYF524365:WYO524368 BX589901:CG589904 LT589901:MC589904 VP589901:VY589904 AFL589901:AFU589904 APH589901:APQ589904 AZD589901:AZM589904 BIZ589901:BJI589904 BSV589901:BTE589904 CCR589901:CDA589904 CMN589901:CMW589904 CWJ589901:CWS589904 DGF589901:DGO589904 DQB589901:DQK589904 DZX589901:EAG589904 EJT589901:EKC589904 ETP589901:ETY589904 FDL589901:FDU589904 FNH589901:FNQ589904 FXD589901:FXM589904 GGZ589901:GHI589904 GQV589901:GRE589904 HAR589901:HBA589904 HKN589901:HKW589904 HUJ589901:HUS589904 IEF589901:IEO589904 IOB589901:IOK589904 IXX589901:IYG589904 JHT589901:JIC589904 JRP589901:JRY589904 KBL589901:KBU589904 KLH589901:KLQ589904 KVD589901:KVM589904 LEZ589901:LFI589904 LOV589901:LPE589904 LYR589901:LZA589904 MIN589901:MIW589904 MSJ589901:MSS589904 NCF589901:NCO589904 NMB589901:NMK589904 NVX589901:NWG589904 OFT589901:OGC589904 OPP589901:OPY589904 OZL589901:OZU589904 PJH589901:PJQ589904 PTD589901:PTM589904 QCZ589901:QDI589904 QMV589901:QNE589904 QWR589901:QXA589904 RGN589901:RGW589904 RQJ589901:RQS589904 SAF589901:SAO589904 SKB589901:SKK589904 STX589901:SUG589904 TDT589901:TEC589904 TNP589901:TNY589904 TXL589901:TXU589904 UHH589901:UHQ589904 URD589901:URM589904 VAZ589901:VBI589904 VKV589901:VLE589904 VUR589901:VVA589904 WEN589901:WEW589904 WOJ589901:WOS589904 WYF589901:WYO589904 BX655437:CG655440 LT655437:MC655440 VP655437:VY655440 AFL655437:AFU655440 APH655437:APQ655440 AZD655437:AZM655440 BIZ655437:BJI655440 BSV655437:BTE655440 CCR655437:CDA655440 CMN655437:CMW655440 CWJ655437:CWS655440 DGF655437:DGO655440 DQB655437:DQK655440 DZX655437:EAG655440 EJT655437:EKC655440 ETP655437:ETY655440 FDL655437:FDU655440 FNH655437:FNQ655440 FXD655437:FXM655440 GGZ655437:GHI655440 GQV655437:GRE655440 HAR655437:HBA655440 HKN655437:HKW655440 HUJ655437:HUS655440 IEF655437:IEO655440 IOB655437:IOK655440 IXX655437:IYG655440 JHT655437:JIC655440 JRP655437:JRY655440 KBL655437:KBU655440 KLH655437:KLQ655440 KVD655437:KVM655440 LEZ655437:LFI655440 LOV655437:LPE655440 LYR655437:LZA655440 MIN655437:MIW655440 MSJ655437:MSS655440 NCF655437:NCO655440 NMB655437:NMK655440 NVX655437:NWG655440 OFT655437:OGC655440 OPP655437:OPY655440 OZL655437:OZU655440 PJH655437:PJQ655440 PTD655437:PTM655440 QCZ655437:QDI655440 QMV655437:QNE655440 QWR655437:QXA655440 RGN655437:RGW655440 RQJ655437:RQS655440 SAF655437:SAO655440 SKB655437:SKK655440 STX655437:SUG655440 TDT655437:TEC655440 TNP655437:TNY655440 TXL655437:TXU655440 UHH655437:UHQ655440 URD655437:URM655440 VAZ655437:VBI655440 VKV655437:VLE655440 VUR655437:VVA655440 WEN655437:WEW655440 WOJ655437:WOS655440 WYF655437:WYO655440 BX720973:CG720976 LT720973:MC720976 VP720973:VY720976 AFL720973:AFU720976 APH720973:APQ720976 AZD720973:AZM720976 BIZ720973:BJI720976 BSV720973:BTE720976 CCR720973:CDA720976 CMN720973:CMW720976 CWJ720973:CWS720976 DGF720973:DGO720976 DQB720973:DQK720976 DZX720973:EAG720976 EJT720973:EKC720976 ETP720973:ETY720976 FDL720973:FDU720976 FNH720973:FNQ720976 FXD720973:FXM720976 GGZ720973:GHI720976 GQV720973:GRE720976 HAR720973:HBA720976 HKN720973:HKW720976 HUJ720973:HUS720976 IEF720973:IEO720976 IOB720973:IOK720976 IXX720973:IYG720976 JHT720973:JIC720976 JRP720973:JRY720976 KBL720973:KBU720976 KLH720973:KLQ720976 KVD720973:KVM720976 LEZ720973:LFI720976 LOV720973:LPE720976 LYR720973:LZA720976 MIN720973:MIW720976 MSJ720973:MSS720976 NCF720973:NCO720976 NMB720973:NMK720976 NVX720973:NWG720976 OFT720973:OGC720976 OPP720973:OPY720976 OZL720973:OZU720976 PJH720973:PJQ720976 PTD720973:PTM720976 QCZ720973:QDI720976 QMV720973:QNE720976 QWR720973:QXA720976 RGN720973:RGW720976 RQJ720973:RQS720976 SAF720973:SAO720976 SKB720973:SKK720976 STX720973:SUG720976 TDT720973:TEC720976 TNP720973:TNY720976 TXL720973:TXU720976 UHH720973:UHQ720976 URD720973:URM720976 VAZ720973:VBI720976 VKV720973:VLE720976 VUR720973:VVA720976 WEN720973:WEW720976 WOJ720973:WOS720976 WYF720973:WYO720976 BX786509:CG786512 LT786509:MC786512 VP786509:VY786512 AFL786509:AFU786512 APH786509:APQ786512 AZD786509:AZM786512 BIZ786509:BJI786512 BSV786509:BTE786512 CCR786509:CDA786512 CMN786509:CMW786512 CWJ786509:CWS786512 DGF786509:DGO786512 DQB786509:DQK786512 DZX786509:EAG786512 EJT786509:EKC786512 ETP786509:ETY786512 FDL786509:FDU786512 FNH786509:FNQ786512 FXD786509:FXM786512 GGZ786509:GHI786512 GQV786509:GRE786512 HAR786509:HBA786512 HKN786509:HKW786512 HUJ786509:HUS786512 IEF786509:IEO786512 IOB786509:IOK786512 IXX786509:IYG786512 JHT786509:JIC786512 JRP786509:JRY786512 KBL786509:KBU786512 KLH786509:KLQ786512 KVD786509:KVM786512 LEZ786509:LFI786512 LOV786509:LPE786512 LYR786509:LZA786512 MIN786509:MIW786512 MSJ786509:MSS786512 NCF786509:NCO786512 NMB786509:NMK786512 NVX786509:NWG786512 OFT786509:OGC786512 OPP786509:OPY786512 OZL786509:OZU786512 PJH786509:PJQ786512 PTD786509:PTM786512 QCZ786509:QDI786512 QMV786509:QNE786512 QWR786509:QXA786512 RGN786509:RGW786512 RQJ786509:RQS786512 SAF786509:SAO786512 SKB786509:SKK786512 STX786509:SUG786512 TDT786509:TEC786512 TNP786509:TNY786512 TXL786509:TXU786512 UHH786509:UHQ786512 URD786509:URM786512 VAZ786509:VBI786512 VKV786509:VLE786512 VUR786509:VVA786512 WEN786509:WEW786512 WOJ786509:WOS786512 WYF786509:WYO786512 BX852045:CG852048 LT852045:MC852048 VP852045:VY852048 AFL852045:AFU852048 APH852045:APQ852048 AZD852045:AZM852048 BIZ852045:BJI852048 BSV852045:BTE852048 CCR852045:CDA852048 CMN852045:CMW852048 CWJ852045:CWS852048 DGF852045:DGO852048 DQB852045:DQK852048 DZX852045:EAG852048 EJT852045:EKC852048 ETP852045:ETY852048 FDL852045:FDU852048 FNH852045:FNQ852048 FXD852045:FXM852048 GGZ852045:GHI852048 GQV852045:GRE852048 HAR852045:HBA852048 HKN852045:HKW852048 HUJ852045:HUS852048 IEF852045:IEO852048 IOB852045:IOK852048 IXX852045:IYG852048 JHT852045:JIC852048 JRP852045:JRY852048 KBL852045:KBU852048 KLH852045:KLQ852048 KVD852045:KVM852048 LEZ852045:LFI852048 LOV852045:LPE852048 LYR852045:LZA852048 MIN852045:MIW852048 MSJ852045:MSS852048 NCF852045:NCO852048 NMB852045:NMK852048 NVX852045:NWG852048 OFT852045:OGC852048 OPP852045:OPY852048 OZL852045:OZU852048 PJH852045:PJQ852048 PTD852045:PTM852048 QCZ852045:QDI852048 QMV852045:QNE852048 QWR852045:QXA852048 RGN852045:RGW852048 RQJ852045:RQS852048 SAF852045:SAO852048 SKB852045:SKK852048 STX852045:SUG852048 TDT852045:TEC852048 TNP852045:TNY852048 TXL852045:TXU852048 UHH852045:UHQ852048 URD852045:URM852048 VAZ852045:VBI852048 VKV852045:VLE852048 VUR852045:VVA852048 WEN852045:WEW852048 WOJ852045:WOS852048 WYF852045:WYO852048 BX917581:CG917584 LT917581:MC917584 VP917581:VY917584 AFL917581:AFU917584 APH917581:APQ917584 AZD917581:AZM917584 BIZ917581:BJI917584 BSV917581:BTE917584 CCR917581:CDA917584 CMN917581:CMW917584 CWJ917581:CWS917584 DGF917581:DGO917584 DQB917581:DQK917584 DZX917581:EAG917584 EJT917581:EKC917584 ETP917581:ETY917584 FDL917581:FDU917584 FNH917581:FNQ917584 FXD917581:FXM917584 GGZ917581:GHI917584 GQV917581:GRE917584 HAR917581:HBA917584 HKN917581:HKW917584 HUJ917581:HUS917584 IEF917581:IEO917584 IOB917581:IOK917584 IXX917581:IYG917584 JHT917581:JIC917584 JRP917581:JRY917584 KBL917581:KBU917584 KLH917581:KLQ917584 KVD917581:KVM917584 LEZ917581:LFI917584 LOV917581:LPE917584 LYR917581:LZA917584 MIN917581:MIW917584 MSJ917581:MSS917584 NCF917581:NCO917584 NMB917581:NMK917584 NVX917581:NWG917584 OFT917581:OGC917584 OPP917581:OPY917584 OZL917581:OZU917584 PJH917581:PJQ917584 PTD917581:PTM917584 QCZ917581:QDI917584 QMV917581:QNE917584 QWR917581:QXA917584 RGN917581:RGW917584 RQJ917581:RQS917584 SAF917581:SAO917584 SKB917581:SKK917584 STX917581:SUG917584 TDT917581:TEC917584 TNP917581:TNY917584 TXL917581:TXU917584 UHH917581:UHQ917584 URD917581:URM917584 VAZ917581:VBI917584 VKV917581:VLE917584 VUR917581:VVA917584 WEN917581:WEW917584 WOJ917581:WOS917584 WYF917581:WYO917584 BX983117:CG983120 LT983117:MC983120 VP983117:VY983120 AFL983117:AFU983120 APH983117:APQ983120 AZD983117:AZM983120 BIZ983117:BJI983120 BSV983117:BTE983120 CCR983117:CDA983120 CMN983117:CMW983120 CWJ983117:CWS983120 DGF983117:DGO983120 DQB983117:DQK983120 DZX983117:EAG983120 EJT983117:EKC983120 ETP983117:ETY983120 FDL983117:FDU983120 FNH983117:FNQ983120 FXD983117:FXM983120 GGZ983117:GHI983120 GQV983117:GRE983120 HAR983117:HBA983120 HKN983117:HKW983120 HUJ983117:HUS983120 IEF983117:IEO983120 IOB983117:IOK983120 IXX983117:IYG983120 JHT983117:JIC983120 JRP983117:JRY983120 KBL983117:KBU983120 KLH983117:KLQ983120 KVD983117:KVM983120 LEZ983117:LFI983120 LOV983117:LPE983120 LYR983117:LZA983120 MIN983117:MIW983120 MSJ983117:MSS983120 NCF983117:NCO983120 NMB983117:NMK983120 NVX983117:NWG983120 OFT983117:OGC983120 OPP983117:OPY983120 OZL983117:OZU983120 PJH983117:PJQ983120 PTD983117:PTM983120 QCZ983117:QDI983120 QMV983117:QNE983120 QWR983117:QXA983120 RGN983117:RGW983120 RQJ983117:RQS983120 SAF983117:SAO983120 SKB983117:SKK983120 STX983117:SUG983120 TDT983117:TEC983120 TNP983117:TNY983120 TXL983117:TXU983120 UHH983117:UHQ983120 URD983117:URM983120 VAZ983117:VBI983120 VKV983117:VLE983120 VUR983117:VVA983120 WEN983117:WEW983120 WOJ983117:WOS983120 WYF983117:WYO983120 LT86:MC90 VP86:VY90 AFL86:AFU90 APH86:APQ90 AZD86:AZM90 BIZ86:BJI90 BSV86:BTE90 CCR86:CDA90 CMN86:CMW90 CWJ86:CWS90 DGF86:DGO90 DQB86:DQK90 DZX86:EAG90 EJT86:EKC90 ETP86:ETY90 FDL86:FDU90 FNH86:FNQ90 FXD86:FXM90 GGZ86:GHI90 GQV86:GRE90 HAR86:HBA90 HKN86:HKW90 HUJ86:HUS90 IEF86:IEO90 IOB86:IOK90 IXX86:IYG90 JHT86:JIC90 JRP86:JRY90 KBL86:KBU90 KLH86:KLQ90 KVD86:KVM90 LEZ86:LFI90 LOV86:LPE90 LYR86:LZA90 MIN86:MIW90 MSJ86:MSS90 NCF86:NCO90 NMB86:NMK90 NVX86:NWG90 OFT86:OGC90 OPP86:OPY90 OZL86:OZU90 PJH86:PJQ90 PTD86:PTM90 QCZ86:QDI90 QMV86:QNE90 QWR86:QXA90 RGN86:RGW90 RQJ86:RQS90 SAF86:SAO90 SKB86:SKK90 STX86:SUG90 TDT86:TEC90 TNP86:TNY90 TXL86:TXU90 UHH86:UHQ90 URD86:URM90 VAZ86:VBI90 VKV86:VLE90 VUR86:VVA90 WEN86:WEW90 WOJ86:WOS90 WYF86:WYO90 BX65622:CG65626 LT65622:MC65626 VP65622:VY65626 AFL65622:AFU65626 APH65622:APQ65626 AZD65622:AZM65626 BIZ65622:BJI65626 BSV65622:BTE65626 CCR65622:CDA65626 CMN65622:CMW65626 CWJ65622:CWS65626 DGF65622:DGO65626 DQB65622:DQK65626 DZX65622:EAG65626 EJT65622:EKC65626 ETP65622:ETY65626 FDL65622:FDU65626 FNH65622:FNQ65626 FXD65622:FXM65626 GGZ65622:GHI65626 GQV65622:GRE65626 HAR65622:HBA65626 HKN65622:HKW65626 HUJ65622:HUS65626 IEF65622:IEO65626 IOB65622:IOK65626 IXX65622:IYG65626 JHT65622:JIC65626 JRP65622:JRY65626 KBL65622:KBU65626 KLH65622:KLQ65626 KVD65622:KVM65626 LEZ65622:LFI65626 LOV65622:LPE65626 LYR65622:LZA65626 MIN65622:MIW65626 MSJ65622:MSS65626 NCF65622:NCO65626 NMB65622:NMK65626 NVX65622:NWG65626 OFT65622:OGC65626 OPP65622:OPY65626 OZL65622:OZU65626 PJH65622:PJQ65626 PTD65622:PTM65626 QCZ65622:QDI65626 QMV65622:QNE65626 QWR65622:QXA65626 RGN65622:RGW65626 RQJ65622:RQS65626 SAF65622:SAO65626 SKB65622:SKK65626 STX65622:SUG65626 TDT65622:TEC65626 TNP65622:TNY65626 TXL65622:TXU65626 UHH65622:UHQ65626 URD65622:URM65626 VAZ65622:VBI65626 VKV65622:VLE65626 VUR65622:VVA65626 WEN65622:WEW65626 WOJ65622:WOS65626 WYF65622:WYO65626 BX131158:CG131162 LT131158:MC131162 VP131158:VY131162 AFL131158:AFU131162 APH131158:APQ131162 AZD131158:AZM131162 BIZ131158:BJI131162 BSV131158:BTE131162 CCR131158:CDA131162 CMN131158:CMW131162 CWJ131158:CWS131162 DGF131158:DGO131162 DQB131158:DQK131162 DZX131158:EAG131162 EJT131158:EKC131162 ETP131158:ETY131162 FDL131158:FDU131162 FNH131158:FNQ131162 FXD131158:FXM131162 GGZ131158:GHI131162 GQV131158:GRE131162 HAR131158:HBA131162 HKN131158:HKW131162 HUJ131158:HUS131162 IEF131158:IEO131162 IOB131158:IOK131162 IXX131158:IYG131162 JHT131158:JIC131162 JRP131158:JRY131162 KBL131158:KBU131162 KLH131158:KLQ131162 KVD131158:KVM131162 LEZ131158:LFI131162 LOV131158:LPE131162 LYR131158:LZA131162 MIN131158:MIW131162 MSJ131158:MSS131162 NCF131158:NCO131162 NMB131158:NMK131162 NVX131158:NWG131162 OFT131158:OGC131162 OPP131158:OPY131162 OZL131158:OZU131162 PJH131158:PJQ131162 PTD131158:PTM131162 QCZ131158:QDI131162 QMV131158:QNE131162 QWR131158:QXA131162 RGN131158:RGW131162 RQJ131158:RQS131162 SAF131158:SAO131162 SKB131158:SKK131162 STX131158:SUG131162 TDT131158:TEC131162 TNP131158:TNY131162 TXL131158:TXU131162 UHH131158:UHQ131162 URD131158:URM131162 VAZ131158:VBI131162 VKV131158:VLE131162 VUR131158:VVA131162 WEN131158:WEW131162 WOJ131158:WOS131162 WYF131158:WYO131162 BX196694:CG196698 LT196694:MC196698 VP196694:VY196698 AFL196694:AFU196698 APH196694:APQ196698 AZD196694:AZM196698 BIZ196694:BJI196698 BSV196694:BTE196698 CCR196694:CDA196698 CMN196694:CMW196698 CWJ196694:CWS196698 DGF196694:DGO196698 DQB196694:DQK196698 DZX196694:EAG196698 EJT196694:EKC196698 ETP196694:ETY196698 FDL196694:FDU196698 FNH196694:FNQ196698 FXD196694:FXM196698 GGZ196694:GHI196698 GQV196694:GRE196698 HAR196694:HBA196698 HKN196694:HKW196698 HUJ196694:HUS196698 IEF196694:IEO196698 IOB196694:IOK196698 IXX196694:IYG196698 JHT196694:JIC196698 JRP196694:JRY196698 KBL196694:KBU196698 KLH196694:KLQ196698 KVD196694:KVM196698 LEZ196694:LFI196698 LOV196694:LPE196698 LYR196694:LZA196698 MIN196694:MIW196698 MSJ196694:MSS196698 NCF196694:NCO196698 NMB196694:NMK196698 NVX196694:NWG196698 OFT196694:OGC196698 OPP196694:OPY196698 OZL196694:OZU196698 PJH196694:PJQ196698 PTD196694:PTM196698 QCZ196694:QDI196698 QMV196694:QNE196698 QWR196694:QXA196698 RGN196694:RGW196698 RQJ196694:RQS196698 SAF196694:SAO196698 SKB196694:SKK196698 STX196694:SUG196698 TDT196694:TEC196698 TNP196694:TNY196698 TXL196694:TXU196698 UHH196694:UHQ196698 URD196694:URM196698 VAZ196694:VBI196698 VKV196694:VLE196698 VUR196694:VVA196698 WEN196694:WEW196698 WOJ196694:WOS196698 WYF196694:WYO196698 BX262230:CG262234 LT262230:MC262234 VP262230:VY262234 AFL262230:AFU262234 APH262230:APQ262234 AZD262230:AZM262234 BIZ262230:BJI262234 BSV262230:BTE262234 CCR262230:CDA262234 CMN262230:CMW262234 CWJ262230:CWS262234 DGF262230:DGO262234 DQB262230:DQK262234 DZX262230:EAG262234 EJT262230:EKC262234 ETP262230:ETY262234 FDL262230:FDU262234 FNH262230:FNQ262234 FXD262230:FXM262234 GGZ262230:GHI262234 GQV262230:GRE262234 HAR262230:HBA262234 HKN262230:HKW262234 HUJ262230:HUS262234 IEF262230:IEO262234 IOB262230:IOK262234 IXX262230:IYG262234 JHT262230:JIC262234 JRP262230:JRY262234 KBL262230:KBU262234 KLH262230:KLQ262234 KVD262230:KVM262234 LEZ262230:LFI262234 LOV262230:LPE262234 LYR262230:LZA262234 MIN262230:MIW262234 MSJ262230:MSS262234 NCF262230:NCO262234 NMB262230:NMK262234 NVX262230:NWG262234 OFT262230:OGC262234 OPP262230:OPY262234 OZL262230:OZU262234 PJH262230:PJQ262234 PTD262230:PTM262234 QCZ262230:QDI262234 QMV262230:QNE262234 QWR262230:QXA262234 RGN262230:RGW262234 RQJ262230:RQS262234 SAF262230:SAO262234 SKB262230:SKK262234 STX262230:SUG262234 TDT262230:TEC262234 TNP262230:TNY262234 TXL262230:TXU262234 UHH262230:UHQ262234 URD262230:URM262234 VAZ262230:VBI262234 VKV262230:VLE262234 VUR262230:VVA262234 WEN262230:WEW262234 WOJ262230:WOS262234 WYF262230:WYO262234 BX327766:CG327770 LT327766:MC327770 VP327766:VY327770 AFL327766:AFU327770 APH327766:APQ327770 AZD327766:AZM327770 BIZ327766:BJI327770 BSV327766:BTE327770 CCR327766:CDA327770 CMN327766:CMW327770 CWJ327766:CWS327770 DGF327766:DGO327770 DQB327766:DQK327770 DZX327766:EAG327770 EJT327766:EKC327770 ETP327766:ETY327770 FDL327766:FDU327770 FNH327766:FNQ327770 FXD327766:FXM327770 GGZ327766:GHI327770 GQV327766:GRE327770 HAR327766:HBA327770 HKN327766:HKW327770 HUJ327766:HUS327770 IEF327766:IEO327770 IOB327766:IOK327770 IXX327766:IYG327770 JHT327766:JIC327770 JRP327766:JRY327770 KBL327766:KBU327770 KLH327766:KLQ327770 KVD327766:KVM327770 LEZ327766:LFI327770 LOV327766:LPE327770 LYR327766:LZA327770 MIN327766:MIW327770 MSJ327766:MSS327770 NCF327766:NCO327770 NMB327766:NMK327770 NVX327766:NWG327770 OFT327766:OGC327770 OPP327766:OPY327770 OZL327766:OZU327770 PJH327766:PJQ327770 PTD327766:PTM327770 QCZ327766:QDI327770 QMV327766:QNE327770 QWR327766:QXA327770 RGN327766:RGW327770 RQJ327766:RQS327770 SAF327766:SAO327770 SKB327766:SKK327770 STX327766:SUG327770 TDT327766:TEC327770 TNP327766:TNY327770 TXL327766:TXU327770 UHH327766:UHQ327770 URD327766:URM327770 VAZ327766:VBI327770 VKV327766:VLE327770 VUR327766:VVA327770 WEN327766:WEW327770 WOJ327766:WOS327770 WYF327766:WYO327770 BX393302:CG393306 LT393302:MC393306 VP393302:VY393306 AFL393302:AFU393306 APH393302:APQ393306 AZD393302:AZM393306 BIZ393302:BJI393306 BSV393302:BTE393306 CCR393302:CDA393306 CMN393302:CMW393306 CWJ393302:CWS393306 DGF393302:DGO393306 DQB393302:DQK393306 DZX393302:EAG393306 EJT393302:EKC393306 ETP393302:ETY393306 FDL393302:FDU393306 FNH393302:FNQ393306 FXD393302:FXM393306 GGZ393302:GHI393306 GQV393302:GRE393306 HAR393302:HBA393306 HKN393302:HKW393306 HUJ393302:HUS393306 IEF393302:IEO393306 IOB393302:IOK393306 IXX393302:IYG393306 JHT393302:JIC393306 JRP393302:JRY393306 KBL393302:KBU393306 KLH393302:KLQ393306 KVD393302:KVM393306 LEZ393302:LFI393306 LOV393302:LPE393306 LYR393302:LZA393306 MIN393302:MIW393306 MSJ393302:MSS393306 NCF393302:NCO393306 NMB393302:NMK393306 NVX393302:NWG393306 OFT393302:OGC393306 OPP393302:OPY393306 OZL393302:OZU393306 PJH393302:PJQ393306 PTD393302:PTM393306 QCZ393302:QDI393306 QMV393302:QNE393306 QWR393302:QXA393306 RGN393302:RGW393306 RQJ393302:RQS393306 SAF393302:SAO393306 SKB393302:SKK393306 STX393302:SUG393306 TDT393302:TEC393306 TNP393302:TNY393306 TXL393302:TXU393306 UHH393302:UHQ393306 URD393302:URM393306 VAZ393302:VBI393306 VKV393302:VLE393306 VUR393302:VVA393306 WEN393302:WEW393306 WOJ393302:WOS393306 WYF393302:WYO393306 BX458838:CG458842 LT458838:MC458842 VP458838:VY458842 AFL458838:AFU458842 APH458838:APQ458842 AZD458838:AZM458842 BIZ458838:BJI458842 BSV458838:BTE458842 CCR458838:CDA458842 CMN458838:CMW458842 CWJ458838:CWS458842 DGF458838:DGO458842 DQB458838:DQK458842 DZX458838:EAG458842 EJT458838:EKC458842 ETP458838:ETY458842 FDL458838:FDU458842 FNH458838:FNQ458842 FXD458838:FXM458842 GGZ458838:GHI458842 GQV458838:GRE458842 HAR458838:HBA458842 HKN458838:HKW458842 HUJ458838:HUS458842 IEF458838:IEO458842 IOB458838:IOK458842 IXX458838:IYG458842 JHT458838:JIC458842 JRP458838:JRY458842 KBL458838:KBU458842 KLH458838:KLQ458842 KVD458838:KVM458842 LEZ458838:LFI458842 LOV458838:LPE458842 LYR458838:LZA458842 MIN458838:MIW458842 MSJ458838:MSS458842 NCF458838:NCO458842 NMB458838:NMK458842 NVX458838:NWG458842 OFT458838:OGC458842 OPP458838:OPY458842 OZL458838:OZU458842 PJH458838:PJQ458842 PTD458838:PTM458842 QCZ458838:QDI458842 QMV458838:QNE458842 QWR458838:QXA458842 RGN458838:RGW458842 RQJ458838:RQS458842 SAF458838:SAO458842 SKB458838:SKK458842 STX458838:SUG458842 TDT458838:TEC458842 TNP458838:TNY458842 TXL458838:TXU458842 UHH458838:UHQ458842 URD458838:URM458842 VAZ458838:VBI458842 VKV458838:VLE458842 VUR458838:VVA458842 WEN458838:WEW458842 WOJ458838:WOS458842 WYF458838:WYO458842 BX524374:CG524378 LT524374:MC524378 VP524374:VY524378 AFL524374:AFU524378 APH524374:APQ524378 AZD524374:AZM524378 BIZ524374:BJI524378 BSV524374:BTE524378 CCR524374:CDA524378 CMN524374:CMW524378 CWJ524374:CWS524378 DGF524374:DGO524378 DQB524374:DQK524378 DZX524374:EAG524378 EJT524374:EKC524378 ETP524374:ETY524378 FDL524374:FDU524378 FNH524374:FNQ524378 FXD524374:FXM524378 GGZ524374:GHI524378 GQV524374:GRE524378 HAR524374:HBA524378 HKN524374:HKW524378 HUJ524374:HUS524378 IEF524374:IEO524378 IOB524374:IOK524378 IXX524374:IYG524378 JHT524374:JIC524378 JRP524374:JRY524378 KBL524374:KBU524378 KLH524374:KLQ524378 KVD524374:KVM524378 LEZ524374:LFI524378 LOV524374:LPE524378 LYR524374:LZA524378 MIN524374:MIW524378 MSJ524374:MSS524378 NCF524374:NCO524378 NMB524374:NMK524378 NVX524374:NWG524378 OFT524374:OGC524378 OPP524374:OPY524378 OZL524374:OZU524378 PJH524374:PJQ524378 PTD524374:PTM524378 QCZ524374:QDI524378 QMV524374:QNE524378 QWR524374:QXA524378 RGN524374:RGW524378 RQJ524374:RQS524378 SAF524374:SAO524378 SKB524374:SKK524378 STX524374:SUG524378 TDT524374:TEC524378 TNP524374:TNY524378 TXL524374:TXU524378 UHH524374:UHQ524378 URD524374:URM524378 VAZ524374:VBI524378 VKV524374:VLE524378 VUR524374:VVA524378 WEN524374:WEW524378 WOJ524374:WOS524378 WYF524374:WYO524378 BX589910:CG589914 LT589910:MC589914 VP589910:VY589914 AFL589910:AFU589914 APH589910:APQ589914 AZD589910:AZM589914 BIZ589910:BJI589914 BSV589910:BTE589914 CCR589910:CDA589914 CMN589910:CMW589914 CWJ589910:CWS589914 DGF589910:DGO589914 DQB589910:DQK589914 DZX589910:EAG589914 EJT589910:EKC589914 ETP589910:ETY589914 FDL589910:FDU589914 FNH589910:FNQ589914 FXD589910:FXM589914 GGZ589910:GHI589914 GQV589910:GRE589914 HAR589910:HBA589914 HKN589910:HKW589914 HUJ589910:HUS589914 IEF589910:IEO589914 IOB589910:IOK589914 IXX589910:IYG589914 JHT589910:JIC589914 JRP589910:JRY589914 KBL589910:KBU589914 KLH589910:KLQ589914 KVD589910:KVM589914 LEZ589910:LFI589914 LOV589910:LPE589914 LYR589910:LZA589914 MIN589910:MIW589914 MSJ589910:MSS589914 NCF589910:NCO589914 NMB589910:NMK589914 NVX589910:NWG589914 OFT589910:OGC589914 OPP589910:OPY589914 OZL589910:OZU589914 PJH589910:PJQ589914 PTD589910:PTM589914 QCZ589910:QDI589914 QMV589910:QNE589914 QWR589910:QXA589914 RGN589910:RGW589914 RQJ589910:RQS589914 SAF589910:SAO589914 SKB589910:SKK589914 STX589910:SUG589914 TDT589910:TEC589914 TNP589910:TNY589914 TXL589910:TXU589914 UHH589910:UHQ589914 URD589910:URM589914 VAZ589910:VBI589914 VKV589910:VLE589914 VUR589910:VVA589914 WEN589910:WEW589914 WOJ589910:WOS589914 WYF589910:WYO589914 BX655446:CG655450 LT655446:MC655450 VP655446:VY655450 AFL655446:AFU655450 APH655446:APQ655450 AZD655446:AZM655450 BIZ655446:BJI655450 BSV655446:BTE655450 CCR655446:CDA655450 CMN655446:CMW655450 CWJ655446:CWS655450 DGF655446:DGO655450 DQB655446:DQK655450 DZX655446:EAG655450 EJT655446:EKC655450 ETP655446:ETY655450 FDL655446:FDU655450 FNH655446:FNQ655450 FXD655446:FXM655450 GGZ655446:GHI655450 GQV655446:GRE655450 HAR655446:HBA655450 HKN655446:HKW655450 HUJ655446:HUS655450 IEF655446:IEO655450 IOB655446:IOK655450 IXX655446:IYG655450 JHT655446:JIC655450 JRP655446:JRY655450 KBL655446:KBU655450 KLH655446:KLQ655450 KVD655446:KVM655450 LEZ655446:LFI655450 LOV655446:LPE655450 LYR655446:LZA655450 MIN655446:MIW655450 MSJ655446:MSS655450 NCF655446:NCO655450 NMB655446:NMK655450 NVX655446:NWG655450 OFT655446:OGC655450 OPP655446:OPY655450 OZL655446:OZU655450 PJH655446:PJQ655450 PTD655446:PTM655450 QCZ655446:QDI655450 QMV655446:QNE655450 QWR655446:QXA655450 RGN655446:RGW655450 RQJ655446:RQS655450 SAF655446:SAO655450 SKB655446:SKK655450 STX655446:SUG655450 TDT655446:TEC655450 TNP655446:TNY655450 TXL655446:TXU655450 UHH655446:UHQ655450 URD655446:URM655450 VAZ655446:VBI655450 VKV655446:VLE655450 VUR655446:VVA655450 WEN655446:WEW655450 WOJ655446:WOS655450 WYF655446:WYO655450 BX720982:CG720986 LT720982:MC720986 VP720982:VY720986 AFL720982:AFU720986 APH720982:APQ720986 AZD720982:AZM720986 BIZ720982:BJI720986 BSV720982:BTE720986 CCR720982:CDA720986 CMN720982:CMW720986 CWJ720982:CWS720986 DGF720982:DGO720986 DQB720982:DQK720986 DZX720982:EAG720986 EJT720982:EKC720986 ETP720982:ETY720986 FDL720982:FDU720986 FNH720982:FNQ720986 FXD720982:FXM720986 GGZ720982:GHI720986 GQV720982:GRE720986 HAR720982:HBA720986 HKN720982:HKW720986 HUJ720982:HUS720986 IEF720982:IEO720986 IOB720982:IOK720986 IXX720982:IYG720986 JHT720982:JIC720986 JRP720982:JRY720986 KBL720982:KBU720986 KLH720982:KLQ720986 KVD720982:KVM720986 LEZ720982:LFI720986 LOV720982:LPE720986 LYR720982:LZA720986 MIN720982:MIW720986 MSJ720982:MSS720986 NCF720982:NCO720986 NMB720982:NMK720986 NVX720982:NWG720986 OFT720982:OGC720986 OPP720982:OPY720986 OZL720982:OZU720986 PJH720982:PJQ720986 PTD720982:PTM720986 QCZ720982:QDI720986 QMV720982:QNE720986 QWR720982:QXA720986 RGN720982:RGW720986 RQJ720982:RQS720986 SAF720982:SAO720986 SKB720982:SKK720986 STX720982:SUG720986 TDT720982:TEC720986 TNP720982:TNY720986 TXL720982:TXU720986 UHH720982:UHQ720986 URD720982:URM720986 VAZ720982:VBI720986 VKV720982:VLE720986 VUR720982:VVA720986 WEN720982:WEW720986 WOJ720982:WOS720986 WYF720982:WYO720986 BX786518:CG786522 LT786518:MC786522 VP786518:VY786522 AFL786518:AFU786522 APH786518:APQ786522 AZD786518:AZM786522 BIZ786518:BJI786522 BSV786518:BTE786522 CCR786518:CDA786522 CMN786518:CMW786522 CWJ786518:CWS786522 DGF786518:DGO786522 DQB786518:DQK786522 DZX786518:EAG786522 EJT786518:EKC786522 ETP786518:ETY786522 FDL786518:FDU786522 FNH786518:FNQ786522 FXD786518:FXM786522 GGZ786518:GHI786522 GQV786518:GRE786522 HAR786518:HBA786522 HKN786518:HKW786522 HUJ786518:HUS786522 IEF786518:IEO786522 IOB786518:IOK786522 IXX786518:IYG786522 JHT786518:JIC786522 JRP786518:JRY786522 KBL786518:KBU786522 KLH786518:KLQ786522 KVD786518:KVM786522 LEZ786518:LFI786522 LOV786518:LPE786522 LYR786518:LZA786522 MIN786518:MIW786522 MSJ786518:MSS786522 NCF786518:NCO786522 NMB786518:NMK786522 NVX786518:NWG786522 OFT786518:OGC786522 OPP786518:OPY786522 OZL786518:OZU786522 PJH786518:PJQ786522 PTD786518:PTM786522 QCZ786518:QDI786522 QMV786518:QNE786522 QWR786518:QXA786522 RGN786518:RGW786522 RQJ786518:RQS786522 SAF786518:SAO786522 SKB786518:SKK786522 STX786518:SUG786522 TDT786518:TEC786522 TNP786518:TNY786522 TXL786518:TXU786522 UHH786518:UHQ786522 URD786518:URM786522 VAZ786518:VBI786522 VKV786518:VLE786522 VUR786518:VVA786522 WEN786518:WEW786522 WOJ786518:WOS786522 WYF786518:WYO786522 BX852054:CG852058 LT852054:MC852058 VP852054:VY852058 AFL852054:AFU852058 APH852054:APQ852058 AZD852054:AZM852058 BIZ852054:BJI852058 BSV852054:BTE852058 CCR852054:CDA852058 CMN852054:CMW852058 CWJ852054:CWS852058 DGF852054:DGO852058 DQB852054:DQK852058 DZX852054:EAG852058 EJT852054:EKC852058 ETP852054:ETY852058 FDL852054:FDU852058 FNH852054:FNQ852058 FXD852054:FXM852058 GGZ852054:GHI852058 GQV852054:GRE852058 HAR852054:HBA852058 HKN852054:HKW852058 HUJ852054:HUS852058 IEF852054:IEO852058 IOB852054:IOK852058 IXX852054:IYG852058 JHT852054:JIC852058 JRP852054:JRY852058 KBL852054:KBU852058 KLH852054:KLQ852058 KVD852054:KVM852058 LEZ852054:LFI852058 LOV852054:LPE852058 LYR852054:LZA852058 MIN852054:MIW852058 MSJ852054:MSS852058 NCF852054:NCO852058 NMB852054:NMK852058 NVX852054:NWG852058 OFT852054:OGC852058 OPP852054:OPY852058 OZL852054:OZU852058 PJH852054:PJQ852058 PTD852054:PTM852058 QCZ852054:QDI852058 QMV852054:QNE852058 QWR852054:QXA852058 RGN852054:RGW852058 RQJ852054:RQS852058 SAF852054:SAO852058 SKB852054:SKK852058 STX852054:SUG852058 TDT852054:TEC852058 TNP852054:TNY852058 TXL852054:TXU852058 UHH852054:UHQ852058 URD852054:URM852058 VAZ852054:VBI852058 VKV852054:VLE852058 VUR852054:VVA852058 WEN852054:WEW852058 WOJ852054:WOS852058 WYF852054:WYO852058 BX917590:CG917594 LT917590:MC917594 VP917590:VY917594 AFL917590:AFU917594 APH917590:APQ917594 AZD917590:AZM917594 BIZ917590:BJI917594 BSV917590:BTE917594 CCR917590:CDA917594 CMN917590:CMW917594 CWJ917590:CWS917594 DGF917590:DGO917594 DQB917590:DQK917594 DZX917590:EAG917594 EJT917590:EKC917594 ETP917590:ETY917594 FDL917590:FDU917594 FNH917590:FNQ917594 FXD917590:FXM917594 GGZ917590:GHI917594 GQV917590:GRE917594 HAR917590:HBA917594 HKN917590:HKW917594 HUJ917590:HUS917594 IEF917590:IEO917594 IOB917590:IOK917594 IXX917590:IYG917594 JHT917590:JIC917594 JRP917590:JRY917594 KBL917590:KBU917594 KLH917590:KLQ917594 KVD917590:KVM917594 LEZ917590:LFI917594 LOV917590:LPE917594 LYR917590:LZA917594 MIN917590:MIW917594 MSJ917590:MSS917594 NCF917590:NCO917594 NMB917590:NMK917594 NVX917590:NWG917594 OFT917590:OGC917594 OPP917590:OPY917594 OZL917590:OZU917594 PJH917590:PJQ917594 PTD917590:PTM917594 QCZ917590:QDI917594 QMV917590:QNE917594 QWR917590:QXA917594 RGN917590:RGW917594 RQJ917590:RQS917594 SAF917590:SAO917594 SKB917590:SKK917594 STX917590:SUG917594 TDT917590:TEC917594 TNP917590:TNY917594 TXL917590:TXU917594 UHH917590:UHQ917594 URD917590:URM917594 VAZ917590:VBI917594 VKV917590:VLE917594 VUR917590:VVA917594 WEN917590:WEW917594 WOJ917590:WOS917594 WYF917590:WYO917594 BX983126:CG983130 LT983126:MC983130 VP983126:VY983130 AFL983126:AFU983130 APH983126:APQ983130 AZD983126:AZM983130 BIZ983126:BJI983130 BSV983126:BTE983130 CCR983126:CDA983130 CMN983126:CMW983130 CWJ983126:CWS983130 DGF983126:DGO983130 DQB983126:DQK983130 DZX983126:EAG983130 EJT983126:EKC983130 ETP983126:ETY983130 FDL983126:FDU983130 FNH983126:FNQ983130 FXD983126:FXM983130 GGZ983126:GHI983130 GQV983126:GRE983130 HAR983126:HBA983130 HKN983126:HKW983130 HUJ983126:HUS983130 IEF983126:IEO983130 IOB983126:IOK983130 IXX983126:IYG983130 JHT983126:JIC983130 JRP983126:JRY983130 KBL983126:KBU983130 KLH983126:KLQ983130 KVD983126:KVM983130 LEZ983126:LFI983130 LOV983126:LPE983130 LYR983126:LZA983130 MIN983126:MIW983130 MSJ983126:MSS983130 NCF983126:NCO983130 NMB983126:NMK983130 NVX983126:NWG983130 OFT983126:OGC983130 OPP983126:OPY983130 OZL983126:OZU983130 PJH983126:PJQ983130 PTD983126:PTM983130 QCZ983126:QDI983130 QMV983126:QNE983130 QWR983126:QXA983130 RGN983126:RGW983130 RQJ983126:RQS983130 SAF983126:SAO983130 SKB983126:SKK983130 STX983126:SUG983130 TDT983126:TEC983130 TNP983126:TNY983130 TXL983126:TXU983130 UHH983126:UHQ983130 URD983126:URM983130 VAZ983126:VBI983130 VKV983126:VLE983130 VUR983126:VVA983130 WEN983126:WEW983130 WOJ983126:WOS983130 WYF983126:WYO983130 WEN983106:WEW983108 LT18 VP18 AFL18 APH18 AZD18 BIZ18 BSV18 CCR18 CMN18 CWJ18 DGF18 DQB18 DZX18 EJT18 ETP18 FDL18 FNH18 FXD18 GGZ18 GQV18 HAR18 HKN18 HUJ18 IEF18 IOB18 IXX18 JHT18 JRP18 KBL18 KLH18 KVD18 LEZ18 LOV18 LYR18 MIN18 MSJ18 NCF18 NMB18 NVX18 OFT18 OPP18 OZL18 PJH18 PTD18 QCZ18 QMV18 QWR18 RGN18 RQJ18 SAF18 SKB18 STX18 TDT18 TNP18 TXL18 UHH18 URD18 VAZ18 VKV18 VUR18 WEN18 WOJ18 WYF18 BX65553 LT65553 VP65553 AFL65553 APH65553 AZD65553 BIZ65553 BSV65553 CCR65553 CMN65553 CWJ65553 DGF65553 DQB65553 DZX65553 EJT65553 ETP65553 FDL65553 FNH65553 FXD65553 GGZ65553 GQV65553 HAR65553 HKN65553 HUJ65553 IEF65553 IOB65553 IXX65553 JHT65553 JRP65553 KBL65553 KLH65553 KVD65553 LEZ65553 LOV65553 LYR65553 MIN65553 MSJ65553 NCF65553 NMB65553 NVX65553 OFT65553 OPP65553 OZL65553 PJH65553 PTD65553 QCZ65553 QMV65553 QWR65553 RGN65553 RQJ65553 SAF65553 SKB65553 STX65553 TDT65553 TNP65553 TXL65553 UHH65553 URD65553 VAZ65553 VKV65553 VUR65553 WEN65553 WOJ65553 WYF65553 BX131089 LT131089 VP131089 AFL131089 APH131089 AZD131089 BIZ131089 BSV131089 CCR131089 CMN131089 CWJ131089 DGF131089 DQB131089 DZX131089 EJT131089 ETP131089 FDL131089 FNH131089 FXD131089 GGZ131089 GQV131089 HAR131089 HKN131089 HUJ131089 IEF131089 IOB131089 IXX131089 JHT131089 JRP131089 KBL131089 KLH131089 KVD131089 LEZ131089 LOV131089 LYR131089 MIN131089 MSJ131089 NCF131089 NMB131089 NVX131089 OFT131089 OPP131089 OZL131089 PJH131089 PTD131089 QCZ131089 QMV131089 QWR131089 RGN131089 RQJ131089 SAF131089 SKB131089 STX131089 TDT131089 TNP131089 TXL131089 UHH131089 URD131089 VAZ131089 VKV131089 VUR131089 WEN131089 WOJ131089 WYF131089 BX196625 LT196625 VP196625 AFL196625 APH196625 AZD196625 BIZ196625 BSV196625 CCR196625 CMN196625 CWJ196625 DGF196625 DQB196625 DZX196625 EJT196625 ETP196625 FDL196625 FNH196625 FXD196625 GGZ196625 GQV196625 HAR196625 HKN196625 HUJ196625 IEF196625 IOB196625 IXX196625 JHT196625 JRP196625 KBL196625 KLH196625 KVD196625 LEZ196625 LOV196625 LYR196625 MIN196625 MSJ196625 NCF196625 NMB196625 NVX196625 OFT196625 OPP196625 OZL196625 PJH196625 PTD196625 QCZ196625 QMV196625 QWR196625 RGN196625 RQJ196625 SAF196625 SKB196625 STX196625 TDT196625 TNP196625 TXL196625 UHH196625 URD196625 VAZ196625 VKV196625 VUR196625 WEN196625 WOJ196625 WYF196625 BX262161 LT262161 VP262161 AFL262161 APH262161 AZD262161 BIZ262161 BSV262161 CCR262161 CMN262161 CWJ262161 DGF262161 DQB262161 DZX262161 EJT262161 ETP262161 FDL262161 FNH262161 FXD262161 GGZ262161 GQV262161 HAR262161 HKN262161 HUJ262161 IEF262161 IOB262161 IXX262161 JHT262161 JRP262161 KBL262161 KLH262161 KVD262161 LEZ262161 LOV262161 LYR262161 MIN262161 MSJ262161 NCF262161 NMB262161 NVX262161 OFT262161 OPP262161 OZL262161 PJH262161 PTD262161 QCZ262161 QMV262161 QWR262161 RGN262161 RQJ262161 SAF262161 SKB262161 STX262161 TDT262161 TNP262161 TXL262161 UHH262161 URD262161 VAZ262161 VKV262161 VUR262161 WEN262161 WOJ262161 WYF262161 BX327697 LT327697 VP327697 AFL327697 APH327697 AZD327697 BIZ327697 BSV327697 CCR327697 CMN327697 CWJ327697 DGF327697 DQB327697 DZX327697 EJT327697 ETP327697 FDL327697 FNH327697 FXD327697 GGZ327697 GQV327697 HAR327697 HKN327697 HUJ327697 IEF327697 IOB327697 IXX327697 JHT327697 JRP327697 KBL327697 KLH327697 KVD327697 LEZ327697 LOV327697 LYR327697 MIN327697 MSJ327697 NCF327697 NMB327697 NVX327697 OFT327697 OPP327697 OZL327697 PJH327697 PTD327697 QCZ327697 QMV327697 QWR327697 RGN327697 RQJ327697 SAF327697 SKB327697 STX327697 TDT327697 TNP327697 TXL327697 UHH327697 URD327697 VAZ327697 VKV327697 VUR327697 WEN327697 WOJ327697 WYF327697 BX393233 LT393233 VP393233 AFL393233 APH393233 AZD393233 BIZ393233 BSV393233 CCR393233 CMN393233 CWJ393233 DGF393233 DQB393233 DZX393233 EJT393233 ETP393233 FDL393233 FNH393233 FXD393233 GGZ393233 GQV393233 HAR393233 HKN393233 HUJ393233 IEF393233 IOB393233 IXX393233 JHT393233 JRP393233 KBL393233 KLH393233 KVD393233 LEZ393233 LOV393233 LYR393233 MIN393233 MSJ393233 NCF393233 NMB393233 NVX393233 OFT393233 OPP393233 OZL393233 PJH393233 PTD393233 QCZ393233 QMV393233 QWR393233 RGN393233 RQJ393233 SAF393233 SKB393233 STX393233 TDT393233 TNP393233 TXL393233 UHH393233 URD393233 VAZ393233 VKV393233 VUR393233 WEN393233 WOJ393233 WYF393233 BX458769 LT458769 VP458769 AFL458769 APH458769 AZD458769 BIZ458769 BSV458769 CCR458769 CMN458769 CWJ458769 DGF458769 DQB458769 DZX458769 EJT458769 ETP458769 FDL458769 FNH458769 FXD458769 GGZ458769 GQV458769 HAR458769 HKN458769 HUJ458769 IEF458769 IOB458769 IXX458769 JHT458769 JRP458769 KBL458769 KLH458769 KVD458769 LEZ458769 LOV458769 LYR458769 MIN458769 MSJ458769 NCF458769 NMB458769 NVX458769 OFT458769 OPP458769 OZL458769 PJH458769 PTD458769 QCZ458769 QMV458769 QWR458769 RGN458769 RQJ458769 SAF458769 SKB458769 STX458769 TDT458769 TNP458769 TXL458769 UHH458769 URD458769 VAZ458769 VKV458769 VUR458769 WEN458769 WOJ458769 WYF458769 BX524305 LT524305 VP524305 AFL524305 APH524305 AZD524305 BIZ524305 BSV524305 CCR524305 CMN524305 CWJ524305 DGF524305 DQB524305 DZX524305 EJT524305 ETP524305 FDL524305 FNH524305 FXD524305 GGZ524305 GQV524305 HAR524305 HKN524305 HUJ524305 IEF524305 IOB524305 IXX524305 JHT524305 JRP524305 KBL524305 KLH524305 KVD524305 LEZ524305 LOV524305 LYR524305 MIN524305 MSJ524305 NCF524305 NMB524305 NVX524305 OFT524305 OPP524305 OZL524305 PJH524305 PTD524305 QCZ524305 QMV524305 QWR524305 RGN524305 RQJ524305 SAF524305 SKB524305 STX524305 TDT524305 TNP524305 TXL524305 UHH524305 URD524305 VAZ524305 VKV524305 VUR524305 WEN524305 WOJ524305 WYF524305 BX589841 LT589841 VP589841 AFL589841 APH589841 AZD589841 BIZ589841 BSV589841 CCR589841 CMN589841 CWJ589841 DGF589841 DQB589841 DZX589841 EJT589841 ETP589841 FDL589841 FNH589841 FXD589841 GGZ589841 GQV589841 HAR589841 HKN589841 HUJ589841 IEF589841 IOB589841 IXX589841 JHT589841 JRP589841 KBL589841 KLH589841 KVD589841 LEZ589841 LOV589841 LYR589841 MIN589841 MSJ589841 NCF589841 NMB589841 NVX589841 OFT589841 OPP589841 OZL589841 PJH589841 PTD589841 QCZ589841 QMV589841 QWR589841 RGN589841 RQJ589841 SAF589841 SKB589841 STX589841 TDT589841 TNP589841 TXL589841 UHH589841 URD589841 VAZ589841 VKV589841 VUR589841 WEN589841 WOJ589841 WYF589841 BX655377 LT655377 VP655377 AFL655377 APH655377 AZD655377 BIZ655377 BSV655377 CCR655377 CMN655377 CWJ655377 DGF655377 DQB655377 DZX655377 EJT655377 ETP655377 FDL655377 FNH655377 FXD655377 GGZ655377 GQV655377 HAR655377 HKN655377 HUJ655377 IEF655377 IOB655377 IXX655377 JHT655377 JRP655377 KBL655377 KLH655377 KVD655377 LEZ655377 LOV655377 LYR655377 MIN655377 MSJ655377 NCF655377 NMB655377 NVX655377 OFT655377 OPP655377 OZL655377 PJH655377 PTD655377 QCZ655377 QMV655377 QWR655377 RGN655377 RQJ655377 SAF655377 SKB655377 STX655377 TDT655377 TNP655377 TXL655377 UHH655377 URD655377 VAZ655377 VKV655377 VUR655377 WEN655377 WOJ655377 WYF655377 BX720913 LT720913 VP720913 AFL720913 APH720913 AZD720913 BIZ720913 BSV720913 CCR720913 CMN720913 CWJ720913 DGF720913 DQB720913 DZX720913 EJT720913 ETP720913 FDL720913 FNH720913 FXD720913 GGZ720913 GQV720913 HAR720913 HKN720913 HUJ720913 IEF720913 IOB720913 IXX720913 JHT720913 JRP720913 KBL720913 KLH720913 KVD720913 LEZ720913 LOV720913 LYR720913 MIN720913 MSJ720913 NCF720913 NMB720913 NVX720913 OFT720913 OPP720913 OZL720913 PJH720913 PTD720913 QCZ720913 QMV720913 QWR720913 RGN720913 RQJ720913 SAF720913 SKB720913 STX720913 TDT720913 TNP720913 TXL720913 UHH720913 URD720913 VAZ720913 VKV720913 VUR720913 WEN720913 WOJ720913 WYF720913 BX786449 LT786449 VP786449 AFL786449 APH786449 AZD786449 BIZ786449 BSV786449 CCR786449 CMN786449 CWJ786449 DGF786449 DQB786449 DZX786449 EJT786449 ETP786449 FDL786449 FNH786449 FXD786449 GGZ786449 GQV786449 HAR786449 HKN786449 HUJ786449 IEF786449 IOB786449 IXX786449 JHT786449 JRP786449 KBL786449 KLH786449 KVD786449 LEZ786449 LOV786449 LYR786449 MIN786449 MSJ786449 NCF786449 NMB786449 NVX786449 OFT786449 OPP786449 OZL786449 PJH786449 PTD786449 QCZ786449 QMV786449 QWR786449 RGN786449 RQJ786449 SAF786449 SKB786449 STX786449 TDT786449 TNP786449 TXL786449 UHH786449 URD786449 VAZ786449 VKV786449 VUR786449 WEN786449 WOJ786449 WYF786449 BX851985 LT851985 VP851985 AFL851985 APH851985 AZD851985 BIZ851985 BSV851985 CCR851985 CMN851985 CWJ851985 DGF851985 DQB851985 DZX851985 EJT851985 ETP851985 FDL851985 FNH851985 FXD851985 GGZ851985 GQV851985 HAR851985 HKN851985 HUJ851985 IEF851985 IOB851985 IXX851985 JHT851985 JRP851985 KBL851985 KLH851985 KVD851985 LEZ851985 LOV851985 LYR851985 MIN851985 MSJ851985 NCF851985 NMB851985 NVX851985 OFT851985 OPP851985 OZL851985 PJH851985 PTD851985 QCZ851985 QMV851985 QWR851985 RGN851985 RQJ851985 SAF851985 SKB851985 STX851985 TDT851985 TNP851985 TXL851985 UHH851985 URD851985 VAZ851985 VKV851985 VUR851985 WEN851985 WOJ851985 WYF851985 BX917521 LT917521 VP917521 AFL917521 APH917521 AZD917521 BIZ917521 BSV917521 CCR917521 CMN917521 CWJ917521 DGF917521 DQB917521 DZX917521 EJT917521 ETP917521 FDL917521 FNH917521 FXD917521 GGZ917521 GQV917521 HAR917521 HKN917521 HUJ917521 IEF917521 IOB917521 IXX917521 JHT917521 JRP917521 KBL917521 KLH917521 KVD917521 LEZ917521 LOV917521 LYR917521 MIN917521 MSJ917521 NCF917521 NMB917521 NVX917521 OFT917521 OPP917521 OZL917521 PJH917521 PTD917521 QCZ917521 QMV917521 QWR917521 RGN917521 RQJ917521 SAF917521 SKB917521 STX917521 TDT917521 TNP917521 TXL917521 UHH917521 URD917521 VAZ917521 VKV917521 VUR917521 WEN917521 WOJ917521 WYF917521 BX983057 LT983057 VP983057 AFL983057 APH983057 AZD983057 BIZ983057 BSV983057 CCR983057 CMN983057 CWJ983057 DGF983057 DQB983057 DZX983057 EJT983057 ETP983057 FDL983057 FNH983057 FXD983057 GGZ983057 GQV983057 HAR983057 HKN983057 HUJ983057 IEF983057 IOB983057 IXX983057 JHT983057 JRP983057 KBL983057 KLH983057 KVD983057 LEZ983057 LOV983057 LYR983057 MIN983057 MSJ983057 NCF983057 NMB983057 NVX983057 OFT983057 OPP983057 OZL983057 PJH983057 PTD983057 QCZ983057 QMV983057 QWR983057 RGN983057 RQJ983057 SAF983057 SKB983057 STX983057 TDT983057 TNP983057 TXL983057 UHH983057 URD983057 VAZ983057 VKV983057 VUR983057 WEN983057 WOJ983057 WYF983057 WOJ983106:WOS983108 LY18 VU18 AFQ18 APM18 AZI18 BJE18 BTA18 CCW18 CMS18 CWO18 DGK18 DQG18 EAC18 EJY18 ETU18 FDQ18 FNM18 FXI18 GHE18 GRA18 HAW18 HKS18 HUO18 IEK18 IOG18 IYC18 JHY18 JRU18 KBQ18 KLM18 KVI18 LFE18 LPA18 LYW18 MIS18 MSO18 NCK18 NMG18 NWC18 OFY18 OPU18 OZQ18 PJM18 PTI18 QDE18 QNA18 QWW18 RGS18 RQO18 SAK18 SKG18 SUC18 TDY18 TNU18 TXQ18 UHM18 URI18 VBE18 VLA18 VUW18 WES18 WOO18 WYK18 CC65553 LY65553 VU65553 AFQ65553 APM65553 AZI65553 BJE65553 BTA65553 CCW65553 CMS65553 CWO65553 DGK65553 DQG65553 EAC65553 EJY65553 ETU65553 FDQ65553 FNM65553 FXI65553 GHE65553 GRA65553 HAW65553 HKS65553 HUO65553 IEK65553 IOG65553 IYC65553 JHY65553 JRU65553 KBQ65553 KLM65553 KVI65553 LFE65553 LPA65553 LYW65553 MIS65553 MSO65553 NCK65553 NMG65553 NWC65553 OFY65553 OPU65553 OZQ65553 PJM65553 PTI65553 QDE65553 QNA65553 QWW65553 RGS65553 RQO65553 SAK65553 SKG65553 SUC65553 TDY65553 TNU65553 TXQ65553 UHM65553 URI65553 VBE65553 VLA65553 VUW65553 WES65553 WOO65553 WYK65553 CC131089 LY131089 VU131089 AFQ131089 APM131089 AZI131089 BJE131089 BTA131089 CCW131089 CMS131089 CWO131089 DGK131089 DQG131089 EAC131089 EJY131089 ETU131089 FDQ131089 FNM131089 FXI131089 GHE131089 GRA131089 HAW131089 HKS131089 HUO131089 IEK131089 IOG131089 IYC131089 JHY131089 JRU131089 KBQ131089 KLM131089 KVI131089 LFE131089 LPA131089 LYW131089 MIS131089 MSO131089 NCK131089 NMG131089 NWC131089 OFY131089 OPU131089 OZQ131089 PJM131089 PTI131089 QDE131089 QNA131089 QWW131089 RGS131089 RQO131089 SAK131089 SKG131089 SUC131089 TDY131089 TNU131089 TXQ131089 UHM131089 URI131089 VBE131089 VLA131089 VUW131089 WES131089 WOO131089 WYK131089 CC196625 LY196625 VU196625 AFQ196625 APM196625 AZI196625 BJE196625 BTA196625 CCW196625 CMS196625 CWO196625 DGK196625 DQG196625 EAC196625 EJY196625 ETU196625 FDQ196625 FNM196625 FXI196625 GHE196625 GRA196625 HAW196625 HKS196625 HUO196625 IEK196625 IOG196625 IYC196625 JHY196625 JRU196625 KBQ196625 KLM196625 KVI196625 LFE196625 LPA196625 LYW196625 MIS196625 MSO196625 NCK196625 NMG196625 NWC196625 OFY196625 OPU196625 OZQ196625 PJM196625 PTI196625 QDE196625 QNA196625 QWW196625 RGS196625 RQO196625 SAK196625 SKG196625 SUC196625 TDY196625 TNU196625 TXQ196625 UHM196625 URI196625 VBE196625 VLA196625 VUW196625 WES196625 WOO196625 WYK196625 CC262161 LY262161 VU262161 AFQ262161 APM262161 AZI262161 BJE262161 BTA262161 CCW262161 CMS262161 CWO262161 DGK262161 DQG262161 EAC262161 EJY262161 ETU262161 FDQ262161 FNM262161 FXI262161 GHE262161 GRA262161 HAW262161 HKS262161 HUO262161 IEK262161 IOG262161 IYC262161 JHY262161 JRU262161 KBQ262161 KLM262161 KVI262161 LFE262161 LPA262161 LYW262161 MIS262161 MSO262161 NCK262161 NMG262161 NWC262161 OFY262161 OPU262161 OZQ262161 PJM262161 PTI262161 QDE262161 QNA262161 QWW262161 RGS262161 RQO262161 SAK262161 SKG262161 SUC262161 TDY262161 TNU262161 TXQ262161 UHM262161 URI262161 VBE262161 VLA262161 VUW262161 WES262161 WOO262161 WYK262161 CC327697 LY327697 VU327697 AFQ327697 APM327697 AZI327697 BJE327697 BTA327697 CCW327697 CMS327697 CWO327697 DGK327697 DQG327697 EAC327697 EJY327697 ETU327697 FDQ327697 FNM327697 FXI327697 GHE327697 GRA327697 HAW327697 HKS327697 HUO327697 IEK327697 IOG327697 IYC327697 JHY327697 JRU327697 KBQ327697 KLM327697 KVI327697 LFE327697 LPA327697 LYW327697 MIS327697 MSO327697 NCK327697 NMG327697 NWC327697 OFY327697 OPU327697 OZQ327697 PJM327697 PTI327697 QDE327697 QNA327697 QWW327697 RGS327697 RQO327697 SAK327697 SKG327697 SUC327697 TDY327697 TNU327697 TXQ327697 UHM327697 URI327697 VBE327697 VLA327697 VUW327697 WES327697 WOO327697 WYK327697 CC393233 LY393233 VU393233 AFQ393233 APM393233 AZI393233 BJE393233 BTA393233 CCW393233 CMS393233 CWO393233 DGK393233 DQG393233 EAC393233 EJY393233 ETU393233 FDQ393233 FNM393233 FXI393233 GHE393233 GRA393233 HAW393233 HKS393233 HUO393233 IEK393233 IOG393233 IYC393233 JHY393233 JRU393233 KBQ393233 KLM393233 KVI393233 LFE393233 LPA393233 LYW393233 MIS393233 MSO393233 NCK393233 NMG393233 NWC393233 OFY393233 OPU393233 OZQ393233 PJM393233 PTI393233 QDE393233 QNA393233 QWW393233 RGS393233 RQO393233 SAK393233 SKG393233 SUC393233 TDY393233 TNU393233 TXQ393233 UHM393233 URI393233 VBE393233 VLA393233 VUW393233 WES393233 WOO393233 WYK393233 CC458769 LY458769 VU458769 AFQ458769 APM458769 AZI458769 BJE458769 BTA458769 CCW458769 CMS458769 CWO458769 DGK458769 DQG458769 EAC458769 EJY458769 ETU458769 FDQ458769 FNM458769 FXI458769 GHE458769 GRA458769 HAW458769 HKS458769 HUO458769 IEK458769 IOG458769 IYC458769 JHY458769 JRU458769 KBQ458769 KLM458769 KVI458769 LFE458769 LPA458769 LYW458769 MIS458769 MSO458769 NCK458769 NMG458769 NWC458769 OFY458769 OPU458769 OZQ458769 PJM458769 PTI458769 QDE458769 QNA458769 QWW458769 RGS458769 RQO458769 SAK458769 SKG458769 SUC458769 TDY458769 TNU458769 TXQ458769 UHM458769 URI458769 VBE458769 VLA458769 VUW458769 WES458769 WOO458769 WYK458769 CC524305 LY524305 VU524305 AFQ524305 APM524305 AZI524305 BJE524305 BTA524305 CCW524305 CMS524305 CWO524305 DGK524305 DQG524305 EAC524305 EJY524305 ETU524305 FDQ524305 FNM524305 FXI524305 GHE524305 GRA524305 HAW524305 HKS524305 HUO524305 IEK524305 IOG524305 IYC524305 JHY524305 JRU524305 KBQ524305 KLM524305 KVI524305 LFE524305 LPA524305 LYW524305 MIS524305 MSO524305 NCK524305 NMG524305 NWC524305 OFY524305 OPU524305 OZQ524305 PJM524305 PTI524305 QDE524305 QNA524305 QWW524305 RGS524305 RQO524305 SAK524305 SKG524305 SUC524305 TDY524305 TNU524305 TXQ524305 UHM524305 URI524305 VBE524305 VLA524305 VUW524305 WES524305 WOO524305 WYK524305 CC589841 LY589841 VU589841 AFQ589841 APM589841 AZI589841 BJE589841 BTA589841 CCW589841 CMS589841 CWO589841 DGK589841 DQG589841 EAC589841 EJY589841 ETU589841 FDQ589841 FNM589841 FXI589841 GHE589841 GRA589841 HAW589841 HKS589841 HUO589841 IEK589841 IOG589841 IYC589841 JHY589841 JRU589841 KBQ589841 KLM589841 KVI589841 LFE589841 LPA589841 LYW589841 MIS589841 MSO589841 NCK589841 NMG589841 NWC589841 OFY589841 OPU589841 OZQ589841 PJM589841 PTI589841 QDE589841 QNA589841 QWW589841 RGS589841 RQO589841 SAK589841 SKG589841 SUC589841 TDY589841 TNU589841 TXQ589841 UHM589841 URI589841 VBE589841 VLA589841 VUW589841 WES589841 WOO589841 WYK589841 CC655377 LY655377 VU655377 AFQ655377 APM655377 AZI655377 BJE655377 BTA655377 CCW655377 CMS655377 CWO655377 DGK655377 DQG655377 EAC655377 EJY655377 ETU655377 FDQ655377 FNM655377 FXI655377 GHE655377 GRA655377 HAW655377 HKS655377 HUO655377 IEK655377 IOG655377 IYC655377 JHY655377 JRU655377 KBQ655377 KLM655377 KVI655377 LFE655377 LPA655377 LYW655377 MIS655377 MSO655377 NCK655377 NMG655377 NWC655377 OFY655377 OPU655377 OZQ655377 PJM655377 PTI655377 QDE655377 QNA655377 QWW655377 RGS655377 RQO655377 SAK655377 SKG655377 SUC655377 TDY655377 TNU655377 TXQ655377 UHM655377 URI655377 VBE655377 VLA655377 VUW655377 WES655377 WOO655377 WYK655377 CC720913 LY720913 VU720913 AFQ720913 APM720913 AZI720913 BJE720913 BTA720913 CCW720913 CMS720913 CWO720913 DGK720913 DQG720913 EAC720913 EJY720913 ETU720913 FDQ720913 FNM720913 FXI720913 GHE720913 GRA720913 HAW720913 HKS720913 HUO720913 IEK720913 IOG720913 IYC720913 JHY720913 JRU720913 KBQ720913 KLM720913 KVI720913 LFE720913 LPA720913 LYW720913 MIS720913 MSO720913 NCK720913 NMG720913 NWC720913 OFY720913 OPU720913 OZQ720913 PJM720913 PTI720913 QDE720913 QNA720913 QWW720913 RGS720913 RQO720913 SAK720913 SKG720913 SUC720913 TDY720913 TNU720913 TXQ720913 UHM720913 URI720913 VBE720913 VLA720913 VUW720913 WES720913 WOO720913 WYK720913 CC786449 LY786449 VU786449 AFQ786449 APM786449 AZI786449 BJE786449 BTA786449 CCW786449 CMS786449 CWO786449 DGK786449 DQG786449 EAC786449 EJY786449 ETU786449 FDQ786449 FNM786449 FXI786449 GHE786449 GRA786449 HAW786449 HKS786449 HUO786449 IEK786449 IOG786449 IYC786449 JHY786449 JRU786449 KBQ786449 KLM786449 KVI786449 LFE786449 LPA786449 LYW786449 MIS786449 MSO786449 NCK786449 NMG786449 NWC786449 OFY786449 OPU786449 OZQ786449 PJM786449 PTI786449 QDE786449 QNA786449 QWW786449 RGS786449 RQO786449 SAK786449 SKG786449 SUC786449 TDY786449 TNU786449 TXQ786449 UHM786449 URI786449 VBE786449 VLA786449 VUW786449 WES786449 WOO786449 WYK786449 CC851985 LY851985 VU851985 AFQ851985 APM851985 AZI851985 BJE851985 BTA851985 CCW851985 CMS851985 CWO851985 DGK851985 DQG851985 EAC851985 EJY851985 ETU851985 FDQ851985 FNM851985 FXI851985 GHE851985 GRA851985 HAW851985 HKS851985 HUO851985 IEK851985 IOG851985 IYC851985 JHY851985 JRU851985 KBQ851985 KLM851985 KVI851985 LFE851985 LPA851985 LYW851985 MIS851985 MSO851985 NCK851985 NMG851985 NWC851985 OFY851985 OPU851985 OZQ851985 PJM851985 PTI851985 QDE851985 QNA851985 QWW851985 RGS851985 RQO851985 SAK851985 SKG851985 SUC851985 TDY851985 TNU851985 TXQ851985 UHM851985 URI851985 VBE851985 VLA851985 VUW851985 WES851985 WOO851985 WYK851985 CC917521 LY917521 VU917521 AFQ917521 APM917521 AZI917521 BJE917521 BTA917521 CCW917521 CMS917521 CWO917521 DGK917521 DQG917521 EAC917521 EJY917521 ETU917521 FDQ917521 FNM917521 FXI917521 GHE917521 GRA917521 HAW917521 HKS917521 HUO917521 IEK917521 IOG917521 IYC917521 JHY917521 JRU917521 KBQ917521 KLM917521 KVI917521 LFE917521 LPA917521 LYW917521 MIS917521 MSO917521 NCK917521 NMG917521 NWC917521 OFY917521 OPU917521 OZQ917521 PJM917521 PTI917521 QDE917521 QNA917521 QWW917521 RGS917521 RQO917521 SAK917521 SKG917521 SUC917521 TDY917521 TNU917521 TXQ917521 UHM917521 URI917521 VBE917521 VLA917521 VUW917521 WES917521 WOO917521 WYK917521 CC983057 LY983057 VU983057 AFQ983057 APM983057 AZI983057 BJE983057 BTA983057 CCW983057 CMS983057 CWO983057 DGK983057 DQG983057 EAC983057 EJY983057 ETU983057 FDQ983057 FNM983057 FXI983057 GHE983057 GRA983057 HAW983057 HKS983057 HUO983057 IEK983057 IOG983057 IYC983057 JHY983057 JRU983057 KBQ983057 KLM983057 KVI983057 LFE983057 LPA983057 LYW983057 MIS983057 MSO983057 NCK983057 NMG983057 NWC983057 OFY983057 OPU983057 OZQ983057 PJM983057 PTI983057 QDE983057 QNA983057 QWW983057 RGS983057 RQO983057 SAK983057 SKG983057 SUC983057 TDY983057 TNU983057 TXQ983057 UHM983057 URI983057 VBE983057 VLA983057 VUW983057 WES983057 WOO983057 WYK983057 WYF983106:WYO983108 LT24:MC42 VP24:VY42 AFL24:AFU42 APH24:APQ42 AZD24:AZM42 BIZ24:BJI42 BSV24:BTE42 CCR24:CDA42 CMN24:CMW42 CWJ24:CWS42 DGF24:DGO42 DQB24:DQK42 DZX24:EAG42 EJT24:EKC42 ETP24:ETY42 FDL24:FDU42 FNH24:FNQ42 FXD24:FXM42 GGZ24:GHI42 GQV24:GRE42 HAR24:HBA42 HKN24:HKW42 HUJ24:HUS42 IEF24:IEO42 IOB24:IOK42 IXX24:IYG42 JHT24:JIC42 JRP24:JRY42 KBL24:KBU42 KLH24:KLQ42 KVD24:KVM42 LEZ24:LFI42 LOV24:LPE42 LYR24:LZA42 MIN24:MIW42 MSJ24:MSS42 NCF24:NCO42 NMB24:NMK42 NVX24:NWG42 OFT24:OGC42 OPP24:OPY42 OZL24:OZU42 PJH24:PJQ42 PTD24:PTM42 QCZ24:QDI42 QMV24:QNE42 QWR24:QXA42 RGN24:RGW42 RQJ24:RQS42 SAF24:SAO42 SKB24:SKK42 STX24:SUG42 TDT24:TEC42 TNP24:TNY42 TXL24:TXU42 UHH24:UHQ42 URD24:URM42 VAZ24:VBI42 VKV24:VLE42 VUR24:VVA42 WEN24:WEW42 WOJ24:WOS42 WYF24:WYO42 BX65559:CG65577 LT65559:MC65577 VP65559:VY65577 AFL65559:AFU65577 APH65559:APQ65577 AZD65559:AZM65577 BIZ65559:BJI65577 BSV65559:BTE65577 CCR65559:CDA65577 CMN65559:CMW65577 CWJ65559:CWS65577 DGF65559:DGO65577 DQB65559:DQK65577 DZX65559:EAG65577 EJT65559:EKC65577 ETP65559:ETY65577 FDL65559:FDU65577 FNH65559:FNQ65577 FXD65559:FXM65577 GGZ65559:GHI65577 GQV65559:GRE65577 HAR65559:HBA65577 HKN65559:HKW65577 HUJ65559:HUS65577 IEF65559:IEO65577 IOB65559:IOK65577 IXX65559:IYG65577 JHT65559:JIC65577 JRP65559:JRY65577 KBL65559:KBU65577 KLH65559:KLQ65577 KVD65559:KVM65577 LEZ65559:LFI65577 LOV65559:LPE65577 LYR65559:LZA65577 MIN65559:MIW65577 MSJ65559:MSS65577 NCF65559:NCO65577 NMB65559:NMK65577 NVX65559:NWG65577 OFT65559:OGC65577 OPP65559:OPY65577 OZL65559:OZU65577 PJH65559:PJQ65577 PTD65559:PTM65577 QCZ65559:QDI65577 QMV65559:QNE65577 QWR65559:QXA65577 RGN65559:RGW65577 RQJ65559:RQS65577 SAF65559:SAO65577 SKB65559:SKK65577 STX65559:SUG65577 TDT65559:TEC65577 TNP65559:TNY65577 TXL65559:TXU65577 UHH65559:UHQ65577 URD65559:URM65577 VAZ65559:VBI65577 VKV65559:VLE65577 VUR65559:VVA65577 WEN65559:WEW65577 WOJ65559:WOS65577 WYF65559:WYO65577 BX131095:CG131113 LT131095:MC131113 VP131095:VY131113 AFL131095:AFU131113 APH131095:APQ131113 AZD131095:AZM131113 BIZ131095:BJI131113 BSV131095:BTE131113 CCR131095:CDA131113 CMN131095:CMW131113 CWJ131095:CWS131113 DGF131095:DGO131113 DQB131095:DQK131113 DZX131095:EAG131113 EJT131095:EKC131113 ETP131095:ETY131113 FDL131095:FDU131113 FNH131095:FNQ131113 FXD131095:FXM131113 GGZ131095:GHI131113 GQV131095:GRE131113 HAR131095:HBA131113 HKN131095:HKW131113 HUJ131095:HUS131113 IEF131095:IEO131113 IOB131095:IOK131113 IXX131095:IYG131113 JHT131095:JIC131113 JRP131095:JRY131113 KBL131095:KBU131113 KLH131095:KLQ131113 KVD131095:KVM131113 LEZ131095:LFI131113 LOV131095:LPE131113 LYR131095:LZA131113 MIN131095:MIW131113 MSJ131095:MSS131113 NCF131095:NCO131113 NMB131095:NMK131113 NVX131095:NWG131113 OFT131095:OGC131113 OPP131095:OPY131113 OZL131095:OZU131113 PJH131095:PJQ131113 PTD131095:PTM131113 QCZ131095:QDI131113 QMV131095:QNE131113 QWR131095:QXA131113 RGN131095:RGW131113 RQJ131095:RQS131113 SAF131095:SAO131113 SKB131095:SKK131113 STX131095:SUG131113 TDT131095:TEC131113 TNP131095:TNY131113 TXL131095:TXU131113 UHH131095:UHQ131113 URD131095:URM131113 VAZ131095:VBI131113 VKV131095:VLE131113 VUR131095:VVA131113 WEN131095:WEW131113 WOJ131095:WOS131113 WYF131095:WYO131113 BX196631:CG196649 LT196631:MC196649 VP196631:VY196649 AFL196631:AFU196649 APH196631:APQ196649 AZD196631:AZM196649 BIZ196631:BJI196649 BSV196631:BTE196649 CCR196631:CDA196649 CMN196631:CMW196649 CWJ196631:CWS196649 DGF196631:DGO196649 DQB196631:DQK196649 DZX196631:EAG196649 EJT196631:EKC196649 ETP196631:ETY196649 FDL196631:FDU196649 FNH196631:FNQ196649 FXD196631:FXM196649 GGZ196631:GHI196649 GQV196631:GRE196649 HAR196631:HBA196649 HKN196631:HKW196649 HUJ196631:HUS196649 IEF196631:IEO196649 IOB196631:IOK196649 IXX196631:IYG196649 JHT196631:JIC196649 JRP196631:JRY196649 KBL196631:KBU196649 KLH196631:KLQ196649 KVD196631:KVM196649 LEZ196631:LFI196649 LOV196631:LPE196649 LYR196631:LZA196649 MIN196631:MIW196649 MSJ196631:MSS196649 NCF196631:NCO196649 NMB196631:NMK196649 NVX196631:NWG196649 OFT196631:OGC196649 OPP196631:OPY196649 OZL196631:OZU196649 PJH196631:PJQ196649 PTD196631:PTM196649 QCZ196631:QDI196649 QMV196631:QNE196649 QWR196631:QXA196649 RGN196631:RGW196649 RQJ196631:RQS196649 SAF196631:SAO196649 SKB196631:SKK196649 STX196631:SUG196649 TDT196631:TEC196649 TNP196631:TNY196649 TXL196631:TXU196649 UHH196631:UHQ196649 URD196631:URM196649 VAZ196631:VBI196649 VKV196631:VLE196649 VUR196631:VVA196649 WEN196631:WEW196649 WOJ196631:WOS196649 WYF196631:WYO196649 BX262167:CG262185 LT262167:MC262185 VP262167:VY262185 AFL262167:AFU262185 APH262167:APQ262185 AZD262167:AZM262185 BIZ262167:BJI262185 BSV262167:BTE262185 CCR262167:CDA262185 CMN262167:CMW262185 CWJ262167:CWS262185 DGF262167:DGO262185 DQB262167:DQK262185 DZX262167:EAG262185 EJT262167:EKC262185 ETP262167:ETY262185 FDL262167:FDU262185 FNH262167:FNQ262185 FXD262167:FXM262185 GGZ262167:GHI262185 GQV262167:GRE262185 HAR262167:HBA262185 HKN262167:HKW262185 HUJ262167:HUS262185 IEF262167:IEO262185 IOB262167:IOK262185 IXX262167:IYG262185 JHT262167:JIC262185 JRP262167:JRY262185 KBL262167:KBU262185 KLH262167:KLQ262185 KVD262167:KVM262185 LEZ262167:LFI262185 LOV262167:LPE262185 LYR262167:LZA262185 MIN262167:MIW262185 MSJ262167:MSS262185 NCF262167:NCO262185 NMB262167:NMK262185 NVX262167:NWG262185 OFT262167:OGC262185 OPP262167:OPY262185 OZL262167:OZU262185 PJH262167:PJQ262185 PTD262167:PTM262185 QCZ262167:QDI262185 QMV262167:QNE262185 QWR262167:QXA262185 RGN262167:RGW262185 RQJ262167:RQS262185 SAF262167:SAO262185 SKB262167:SKK262185 STX262167:SUG262185 TDT262167:TEC262185 TNP262167:TNY262185 TXL262167:TXU262185 UHH262167:UHQ262185 URD262167:URM262185 VAZ262167:VBI262185 VKV262167:VLE262185 VUR262167:VVA262185 WEN262167:WEW262185 WOJ262167:WOS262185 WYF262167:WYO262185 BX327703:CG327721 LT327703:MC327721 VP327703:VY327721 AFL327703:AFU327721 APH327703:APQ327721 AZD327703:AZM327721 BIZ327703:BJI327721 BSV327703:BTE327721 CCR327703:CDA327721 CMN327703:CMW327721 CWJ327703:CWS327721 DGF327703:DGO327721 DQB327703:DQK327721 DZX327703:EAG327721 EJT327703:EKC327721 ETP327703:ETY327721 FDL327703:FDU327721 FNH327703:FNQ327721 FXD327703:FXM327721 GGZ327703:GHI327721 GQV327703:GRE327721 HAR327703:HBA327721 HKN327703:HKW327721 HUJ327703:HUS327721 IEF327703:IEO327721 IOB327703:IOK327721 IXX327703:IYG327721 JHT327703:JIC327721 JRP327703:JRY327721 KBL327703:KBU327721 KLH327703:KLQ327721 KVD327703:KVM327721 LEZ327703:LFI327721 LOV327703:LPE327721 LYR327703:LZA327721 MIN327703:MIW327721 MSJ327703:MSS327721 NCF327703:NCO327721 NMB327703:NMK327721 NVX327703:NWG327721 OFT327703:OGC327721 OPP327703:OPY327721 OZL327703:OZU327721 PJH327703:PJQ327721 PTD327703:PTM327721 QCZ327703:QDI327721 QMV327703:QNE327721 QWR327703:QXA327721 RGN327703:RGW327721 RQJ327703:RQS327721 SAF327703:SAO327721 SKB327703:SKK327721 STX327703:SUG327721 TDT327703:TEC327721 TNP327703:TNY327721 TXL327703:TXU327721 UHH327703:UHQ327721 URD327703:URM327721 VAZ327703:VBI327721 VKV327703:VLE327721 VUR327703:VVA327721 WEN327703:WEW327721 WOJ327703:WOS327721 WYF327703:WYO327721 BX393239:CG393257 LT393239:MC393257 VP393239:VY393257 AFL393239:AFU393257 APH393239:APQ393257 AZD393239:AZM393257 BIZ393239:BJI393257 BSV393239:BTE393257 CCR393239:CDA393257 CMN393239:CMW393257 CWJ393239:CWS393257 DGF393239:DGO393257 DQB393239:DQK393257 DZX393239:EAG393257 EJT393239:EKC393257 ETP393239:ETY393257 FDL393239:FDU393257 FNH393239:FNQ393257 FXD393239:FXM393257 GGZ393239:GHI393257 GQV393239:GRE393257 HAR393239:HBA393257 HKN393239:HKW393257 HUJ393239:HUS393257 IEF393239:IEO393257 IOB393239:IOK393257 IXX393239:IYG393257 JHT393239:JIC393257 JRP393239:JRY393257 KBL393239:KBU393257 KLH393239:KLQ393257 KVD393239:KVM393257 LEZ393239:LFI393257 LOV393239:LPE393257 LYR393239:LZA393257 MIN393239:MIW393257 MSJ393239:MSS393257 NCF393239:NCO393257 NMB393239:NMK393257 NVX393239:NWG393257 OFT393239:OGC393257 OPP393239:OPY393257 OZL393239:OZU393257 PJH393239:PJQ393257 PTD393239:PTM393257 QCZ393239:QDI393257 QMV393239:QNE393257 QWR393239:QXA393257 RGN393239:RGW393257 RQJ393239:RQS393257 SAF393239:SAO393257 SKB393239:SKK393257 STX393239:SUG393257 TDT393239:TEC393257 TNP393239:TNY393257 TXL393239:TXU393257 UHH393239:UHQ393257 URD393239:URM393257 VAZ393239:VBI393257 VKV393239:VLE393257 VUR393239:VVA393257 WEN393239:WEW393257 WOJ393239:WOS393257 WYF393239:WYO393257 BX458775:CG458793 LT458775:MC458793 VP458775:VY458793 AFL458775:AFU458793 APH458775:APQ458793 AZD458775:AZM458793 BIZ458775:BJI458793 BSV458775:BTE458793 CCR458775:CDA458793 CMN458775:CMW458793 CWJ458775:CWS458793 DGF458775:DGO458793 DQB458775:DQK458793 DZX458775:EAG458793 EJT458775:EKC458793 ETP458775:ETY458793 FDL458775:FDU458793 FNH458775:FNQ458793 FXD458775:FXM458793 GGZ458775:GHI458793 GQV458775:GRE458793 HAR458775:HBA458793 HKN458775:HKW458793 HUJ458775:HUS458793 IEF458775:IEO458793 IOB458775:IOK458793 IXX458775:IYG458793 JHT458775:JIC458793 JRP458775:JRY458793 KBL458775:KBU458793 KLH458775:KLQ458793 KVD458775:KVM458793 LEZ458775:LFI458793 LOV458775:LPE458793 LYR458775:LZA458793 MIN458775:MIW458793 MSJ458775:MSS458793 NCF458775:NCO458793 NMB458775:NMK458793 NVX458775:NWG458793 OFT458775:OGC458793 OPP458775:OPY458793 OZL458775:OZU458793 PJH458775:PJQ458793 PTD458775:PTM458793 QCZ458775:QDI458793 QMV458775:QNE458793 QWR458775:QXA458793 RGN458775:RGW458793 RQJ458775:RQS458793 SAF458775:SAO458793 SKB458775:SKK458793 STX458775:SUG458793 TDT458775:TEC458793 TNP458775:TNY458793 TXL458775:TXU458793 UHH458775:UHQ458793 URD458775:URM458793 VAZ458775:VBI458793 VKV458775:VLE458793 VUR458775:VVA458793 WEN458775:WEW458793 WOJ458775:WOS458793 WYF458775:WYO458793 BX524311:CG524329 LT524311:MC524329 VP524311:VY524329 AFL524311:AFU524329 APH524311:APQ524329 AZD524311:AZM524329 BIZ524311:BJI524329 BSV524311:BTE524329 CCR524311:CDA524329 CMN524311:CMW524329 CWJ524311:CWS524329 DGF524311:DGO524329 DQB524311:DQK524329 DZX524311:EAG524329 EJT524311:EKC524329 ETP524311:ETY524329 FDL524311:FDU524329 FNH524311:FNQ524329 FXD524311:FXM524329 GGZ524311:GHI524329 GQV524311:GRE524329 HAR524311:HBA524329 HKN524311:HKW524329 HUJ524311:HUS524329 IEF524311:IEO524329 IOB524311:IOK524329 IXX524311:IYG524329 JHT524311:JIC524329 JRP524311:JRY524329 KBL524311:KBU524329 KLH524311:KLQ524329 KVD524311:KVM524329 LEZ524311:LFI524329 LOV524311:LPE524329 LYR524311:LZA524329 MIN524311:MIW524329 MSJ524311:MSS524329 NCF524311:NCO524329 NMB524311:NMK524329 NVX524311:NWG524329 OFT524311:OGC524329 OPP524311:OPY524329 OZL524311:OZU524329 PJH524311:PJQ524329 PTD524311:PTM524329 QCZ524311:QDI524329 QMV524311:QNE524329 QWR524311:QXA524329 RGN524311:RGW524329 RQJ524311:RQS524329 SAF524311:SAO524329 SKB524311:SKK524329 STX524311:SUG524329 TDT524311:TEC524329 TNP524311:TNY524329 TXL524311:TXU524329 UHH524311:UHQ524329 URD524311:URM524329 VAZ524311:VBI524329 VKV524311:VLE524329 VUR524311:VVA524329 WEN524311:WEW524329 WOJ524311:WOS524329 WYF524311:WYO524329 BX589847:CG589865 LT589847:MC589865 VP589847:VY589865 AFL589847:AFU589865 APH589847:APQ589865 AZD589847:AZM589865 BIZ589847:BJI589865 BSV589847:BTE589865 CCR589847:CDA589865 CMN589847:CMW589865 CWJ589847:CWS589865 DGF589847:DGO589865 DQB589847:DQK589865 DZX589847:EAG589865 EJT589847:EKC589865 ETP589847:ETY589865 FDL589847:FDU589865 FNH589847:FNQ589865 FXD589847:FXM589865 GGZ589847:GHI589865 GQV589847:GRE589865 HAR589847:HBA589865 HKN589847:HKW589865 HUJ589847:HUS589865 IEF589847:IEO589865 IOB589847:IOK589865 IXX589847:IYG589865 JHT589847:JIC589865 JRP589847:JRY589865 KBL589847:KBU589865 KLH589847:KLQ589865 KVD589847:KVM589865 LEZ589847:LFI589865 LOV589847:LPE589865 LYR589847:LZA589865 MIN589847:MIW589865 MSJ589847:MSS589865 NCF589847:NCO589865 NMB589847:NMK589865 NVX589847:NWG589865 OFT589847:OGC589865 OPP589847:OPY589865 OZL589847:OZU589865 PJH589847:PJQ589865 PTD589847:PTM589865 QCZ589847:QDI589865 QMV589847:QNE589865 QWR589847:QXA589865 RGN589847:RGW589865 RQJ589847:RQS589865 SAF589847:SAO589865 SKB589847:SKK589865 STX589847:SUG589865 TDT589847:TEC589865 TNP589847:TNY589865 TXL589847:TXU589865 UHH589847:UHQ589865 URD589847:URM589865 VAZ589847:VBI589865 VKV589847:VLE589865 VUR589847:VVA589865 WEN589847:WEW589865 WOJ589847:WOS589865 WYF589847:WYO589865 BX655383:CG655401 LT655383:MC655401 VP655383:VY655401 AFL655383:AFU655401 APH655383:APQ655401 AZD655383:AZM655401 BIZ655383:BJI655401 BSV655383:BTE655401 CCR655383:CDA655401 CMN655383:CMW655401 CWJ655383:CWS655401 DGF655383:DGO655401 DQB655383:DQK655401 DZX655383:EAG655401 EJT655383:EKC655401 ETP655383:ETY655401 FDL655383:FDU655401 FNH655383:FNQ655401 FXD655383:FXM655401 GGZ655383:GHI655401 GQV655383:GRE655401 HAR655383:HBA655401 HKN655383:HKW655401 HUJ655383:HUS655401 IEF655383:IEO655401 IOB655383:IOK655401 IXX655383:IYG655401 JHT655383:JIC655401 JRP655383:JRY655401 KBL655383:KBU655401 KLH655383:KLQ655401 KVD655383:KVM655401 LEZ655383:LFI655401 LOV655383:LPE655401 LYR655383:LZA655401 MIN655383:MIW655401 MSJ655383:MSS655401 NCF655383:NCO655401 NMB655383:NMK655401 NVX655383:NWG655401 OFT655383:OGC655401 OPP655383:OPY655401 OZL655383:OZU655401 PJH655383:PJQ655401 PTD655383:PTM655401 QCZ655383:QDI655401 QMV655383:QNE655401 QWR655383:QXA655401 RGN655383:RGW655401 RQJ655383:RQS655401 SAF655383:SAO655401 SKB655383:SKK655401 STX655383:SUG655401 TDT655383:TEC655401 TNP655383:TNY655401 TXL655383:TXU655401 UHH655383:UHQ655401 URD655383:URM655401 VAZ655383:VBI655401 VKV655383:VLE655401 VUR655383:VVA655401 WEN655383:WEW655401 WOJ655383:WOS655401 WYF655383:WYO655401 BX720919:CG720937 LT720919:MC720937 VP720919:VY720937 AFL720919:AFU720937 APH720919:APQ720937 AZD720919:AZM720937 BIZ720919:BJI720937 BSV720919:BTE720937 CCR720919:CDA720937 CMN720919:CMW720937 CWJ720919:CWS720937 DGF720919:DGO720937 DQB720919:DQK720937 DZX720919:EAG720937 EJT720919:EKC720937 ETP720919:ETY720937 FDL720919:FDU720937 FNH720919:FNQ720937 FXD720919:FXM720937 GGZ720919:GHI720937 GQV720919:GRE720937 HAR720919:HBA720937 HKN720919:HKW720937 HUJ720919:HUS720937 IEF720919:IEO720937 IOB720919:IOK720937 IXX720919:IYG720937 JHT720919:JIC720937 JRP720919:JRY720937 KBL720919:KBU720937 KLH720919:KLQ720937 KVD720919:KVM720937 LEZ720919:LFI720937 LOV720919:LPE720937 LYR720919:LZA720937 MIN720919:MIW720937 MSJ720919:MSS720937 NCF720919:NCO720937 NMB720919:NMK720937 NVX720919:NWG720937 OFT720919:OGC720937 OPP720919:OPY720937 OZL720919:OZU720937 PJH720919:PJQ720937 PTD720919:PTM720937 QCZ720919:QDI720937 QMV720919:QNE720937 QWR720919:QXA720937 RGN720919:RGW720937 RQJ720919:RQS720937 SAF720919:SAO720937 SKB720919:SKK720937 STX720919:SUG720937 TDT720919:TEC720937 TNP720919:TNY720937 TXL720919:TXU720937 UHH720919:UHQ720937 URD720919:URM720937 VAZ720919:VBI720937 VKV720919:VLE720937 VUR720919:VVA720937 WEN720919:WEW720937 WOJ720919:WOS720937 WYF720919:WYO720937 BX786455:CG786473 LT786455:MC786473 VP786455:VY786473 AFL786455:AFU786473 APH786455:APQ786473 AZD786455:AZM786473 BIZ786455:BJI786473 BSV786455:BTE786473 CCR786455:CDA786473 CMN786455:CMW786473 CWJ786455:CWS786473 DGF786455:DGO786473 DQB786455:DQK786473 DZX786455:EAG786473 EJT786455:EKC786473 ETP786455:ETY786473 FDL786455:FDU786473 FNH786455:FNQ786473 FXD786455:FXM786473 GGZ786455:GHI786473 GQV786455:GRE786473 HAR786455:HBA786473 HKN786455:HKW786473 HUJ786455:HUS786473 IEF786455:IEO786473 IOB786455:IOK786473 IXX786455:IYG786473 JHT786455:JIC786473 JRP786455:JRY786473 KBL786455:KBU786473 KLH786455:KLQ786473 KVD786455:KVM786473 LEZ786455:LFI786473 LOV786455:LPE786473 LYR786455:LZA786473 MIN786455:MIW786473 MSJ786455:MSS786473 NCF786455:NCO786473 NMB786455:NMK786473 NVX786455:NWG786473 OFT786455:OGC786473 OPP786455:OPY786473 OZL786455:OZU786473 PJH786455:PJQ786473 PTD786455:PTM786473 QCZ786455:QDI786473 QMV786455:QNE786473 QWR786455:QXA786473 RGN786455:RGW786473 RQJ786455:RQS786473 SAF786455:SAO786473 SKB786455:SKK786473 STX786455:SUG786473 TDT786455:TEC786473 TNP786455:TNY786473 TXL786455:TXU786473 UHH786455:UHQ786473 URD786455:URM786473 VAZ786455:VBI786473 VKV786455:VLE786473 VUR786455:VVA786473 WEN786455:WEW786473 WOJ786455:WOS786473 WYF786455:WYO786473 BX851991:CG852009 LT851991:MC852009 VP851991:VY852009 AFL851991:AFU852009 APH851991:APQ852009 AZD851991:AZM852009 BIZ851991:BJI852009 BSV851991:BTE852009 CCR851991:CDA852009 CMN851991:CMW852009 CWJ851991:CWS852009 DGF851991:DGO852009 DQB851991:DQK852009 DZX851991:EAG852009 EJT851991:EKC852009 ETP851991:ETY852009 FDL851991:FDU852009 FNH851991:FNQ852009 FXD851991:FXM852009 GGZ851991:GHI852009 GQV851991:GRE852009 HAR851991:HBA852009 HKN851991:HKW852009 HUJ851991:HUS852009 IEF851991:IEO852009 IOB851991:IOK852009 IXX851991:IYG852009 JHT851991:JIC852009 JRP851991:JRY852009 KBL851991:KBU852009 KLH851991:KLQ852009 KVD851991:KVM852009 LEZ851991:LFI852009 LOV851991:LPE852009 LYR851991:LZA852009 MIN851991:MIW852009 MSJ851991:MSS852009 NCF851991:NCO852009 NMB851991:NMK852009 NVX851991:NWG852009 OFT851991:OGC852009 OPP851991:OPY852009 OZL851991:OZU852009 PJH851991:PJQ852009 PTD851991:PTM852009 QCZ851991:QDI852009 QMV851991:QNE852009 QWR851991:QXA852009 RGN851991:RGW852009 RQJ851991:RQS852009 SAF851991:SAO852009 SKB851991:SKK852009 STX851991:SUG852009 TDT851991:TEC852009 TNP851991:TNY852009 TXL851991:TXU852009 UHH851991:UHQ852009 URD851991:URM852009 VAZ851991:VBI852009 VKV851991:VLE852009 VUR851991:VVA852009 WEN851991:WEW852009 WOJ851991:WOS852009 WYF851991:WYO852009 BX917527:CG917545 LT917527:MC917545 VP917527:VY917545 AFL917527:AFU917545 APH917527:APQ917545 AZD917527:AZM917545 BIZ917527:BJI917545 BSV917527:BTE917545 CCR917527:CDA917545 CMN917527:CMW917545 CWJ917527:CWS917545 DGF917527:DGO917545 DQB917527:DQK917545 DZX917527:EAG917545 EJT917527:EKC917545 ETP917527:ETY917545 FDL917527:FDU917545 FNH917527:FNQ917545 FXD917527:FXM917545 GGZ917527:GHI917545 GQV917527:GRE917545 HAR917527:HBA917545 HKN917527:HKW917545 HUJ917527:HUS917545 IEF917527:IEO917545 IOB917527:IOK917545 IXX917527:IYG917545 JHT917527:JIC917545 JRP917527:JRY917545 KBL917527:KBU917545 KLH917527:KLQ917545 KVD917527:KVM917545 LEZ917527:LFI917545 LOV917527:LPE917545 LYR917527:LZA917545 MIN917527:MIW917545 MSJ917527:MSS917545 NCF917527:NCO917545 NMB917527:NMK917545 NVX917527:NWG917545 OFT917527:OGC917545 OPP917527:OPY917545 OZL917527:OZU917545 PJH917527:PJQ917545 PTD917527:PTM917545 QCZ917527:QDI917545 QMV917527:QNE917545 QWR917527:QXA917545 RGN917527:RGW917545 RQJ917527:RQS917545 SAF917527:SAO917545 SKB917527:SKK917545 STX917527:SUG917545 TDT917527:TEC917545 TNP917527:TNY917545 TXL917527:TXU917545 UHH917527:UHQ917545 URD917527:URM917545 VAZ917527:VBI917545 VKV917527:VLE917545 VUR917527:VVA917545 WEN917527:WEW917545 WOJ917527:WOS917545 WYF917527:WYO917545 BX983063:CG983081 LT983063:MC983081 VP983063:VY983081 AFL983063:AFU983081 APH983063:APQ983081 AZD983063:AZM983081 BIZ983063:BJI983081 BSV983063:BTE983081 CCR983063:CDA983081 CMN983063:CMW983081 CWJ983063:CWS983081 DGF983063:DGO983081 DQB983063:DQK983081 DZX983063:EAG983081 EJT983063:EKC983081 ETP983063:ETY983081 FDL983063:FDU983081 FNH983063:FNQ983081 FXD983063:FXM983081 GGZ983063:GHI983081 GQV983063:GRE983081 HAR983063:HBA983081 HKN983063:HKW983081 HUJ983063:HUS983081 IEF983063:IEO983081 IOB983063:IOK983081 IXX983063:IYG983081 JHT983063:JIC983081 JRP983063:JRY983081 KBL983063:KBU983081 KLH983063:KLQ983081 KVD983063:KVM983081 LEZ983063:LFI983081 LOV983063:LPE983081 LYR983063:LZA983081 MIN983063:MIW983081 MSJ983063:MSS983081 NCF983063:NCO983081 NMB983063:NMK983081 NVX983063:NWG983081 OFT983063:OGC983081 OPP983063:OPY983081 OZL983063:OZU983081 PJH983063:PJQ983081 PTD983063:PTM983081 QCZ983063:QDI983081 QMV983063:QNE983081 QWR983063:QXA983081 RGN983063:RGW983081 RQJ983063:RQS983081 SAF983063:SAO983081 SKB983063:SKK983081 STX983063:SUG983081 TDT983063:TEC983081 TNP983063:TNY983081 TXL983063:TXU983081 UHH983063:UHQ983081 URD983063:URM983081 VAZ983063:VBI983081 VKV983063:VLE983081 VUR983063:VVA983081 WEN983063:WEW983081 WOJ983063:WOS983081 WYF983063:WYO983081 BX55:CG58 LT55:MC58 VP55:VY58 AFL55:AFU58 APH55:APQ58 AZD55:AZM58 BIZ55:BJI58 BSV55:BTE58 CCR55:CDA58 CMN55:CMW58 CWJ55:CWS58 DGF55:DGO58 DQB55:DQK58 DZX55:EAG58 EJT55:EKC58 ETP55:ETY58 FDL55:FDU58 FNH55:FNQ58 FXD55:FXM58 GGZ55:GHI58 GQV55:GRE58 HAR55:HBA58 HKN55:HKW58 HUJ55:HUS58 IEF55:IEO58 IOB55:IOK58 IXX55:IYG58 JHT55:JIC58 JRP55:JRY58 KBL55:KBU58 KLH55:KLQ58 KVD55:KVM58 LEZ55:LFI58 LOV55:LPE58 LYR55:LZA58 MIN55:MIW58 MSJ55:MSS58 NCF55:NCO58 NMB55:NMK58 NVX55:NWG58 OFT55:OGC58 OPP55:OPY58 OZL55:OZU58 PJH55:PJQ58 PTD55:PTM58 QCZ55:QDI58 QMV55:QNE58 QWR55:QXA58 RGN55:RGW58 RQJ55:RQS58 SAF55:SAO58 SKB55:SKK58 STX55:SUG58 TDT55:TEC58 TNP55:TNY58 TXL55:TXU58 UHH55:UHQ58 URD55:URM58 VAZ55:VBI58 VKV55:VLE58 VUR55:VVA58 WEN55:WEW58 WOJ55:WOS58 WYF55:WYO58 BX65590:CG65593 LT65590:MC65593 VP65590:VY65593 AFL65590:AFU65593 APH65590:APQ65593 AZD65590:AZM65593 BIZ65590:BJI65593 BSV65590:BTE65593 CCR65590:CDA65593 CMN65590:CMW65593 CWJ65590:CWS65593 DGF65590:DGO65593 DQB65590:DQK65593 DZX65590:EAG65593 EJT65590:EKC65593 ETP65590:ETY65593 FDL65590:FDU65593 FNH65590:FNQ65593 FXD65590:FXM65593 GGZ65590:GHI65593 GQV65590:GRE65593 HAR65590:HBA65593 HKN65590:HKW65593 HUJ65590:HUS65593 IEF65590:IEO65593 IOB65590:IOK65593 IXX65590:IYG65593 JHT65590:JIC65593 JRP65590:JRY65593 KBL65590:KBU65593 KLH65590:KLQ65593 KVD65590:KVM65593 LEZ65590:LFI65593 LOV65590:LPE65593 LYR65590:LZA65593 MIN65590:MIW65593 MSJ65590:MSS65593 NCF65590:NCO65593 NMB65590:NMK65593 NVX65590:NWG65593 OFT65590:OGC65593 OPP65590:OPY65593 OZL65590:OZU65593 PJH65590:PJQ65593 PTD65590:PTM65593 QCZ65590:QDI65593 QMV65590:QNE65593 QWR65590:QXA65593 RGN65590:RGW65593 RQJ65590:RQS65593 SAF65590:SAO65593 SKB65590:SKK65593 STX65590:SUG65593 TDT65590:TEC65593 TNP65590:TNY65593 TXL65590:TXU65593 UHH65590:UHQ65593 URD65590:URM65593 VAZ65590:VBI65593 VKV65590:VLE65593 VUR65590:VVA65593 WEN65590:WEW65593 WOJ65590:WOS65593 WYF65590:WYO65593 BX131126:CG131129 LT131126:MC131129 VP131126:VY131129 AFL131126:AFU131129 APH131126:APQ131129 AZD131126:AZM131129 BIZ131126:BJI131129 BSV131126:BTE131129 CCR131126:CDA131129 CMN131126:CMW131129 CWJ131126:CWS131129 DGF131126:DGO131129 DQB131126:DQK131129 DZX131126:EAG131129 EJT131126:EKC131129 ETP131126:ETY131129 FDL131126:FDU131129 FNH131126:FNQ131129 FXD131126:FXM131129 GGZ131126:GHI131129 GQV131126:GRE131129 HAR131126:HBA131129 HKN131126:HKW131129 HUJ131126:HUS131129 IEF131126:IEO131129 IOB131126:IOK131129 IXX131126:IYG131129 JHT131126:JIC131129 JRP131126:JRY131129 KBL131126:KBU131129 KLH131126:KLQ131129 KVD131126:KVM131129 LEZ131126:LFI131129 LOV131126:LPE131129 LYR131126:LZA131129 MIN131126:MIW131129 MSJ131126:MSS131129 NCF131126:NCO131129 NMB131126:NMK131129 NVX131126:NWG131129 OFT131126:OGC131129 OPP131126:OPY131129 OZL131126:OZU131129 PJH131126:PJQ131129 PTD131126:PTM131129 QCZ131126:QDI131129 QMV131126:QNE131129 QWR131126:QXA131129 RGN131126:RGW131129 RQJ131126:RQS131129 SAF131126:SAO131129 SKB131126:SKK131129 STX131126:SUG131129 TDT131126:TEC131129 TNP131126:TNY131129 TXL131126:TXU131129 UHH131126:UHQ131129 URD131126:URM131129 VAZ131126:VBI131129 VKV131126:VLE131129 VUR131126:VVA131129 WEN131126:WEW131129 WOJ131126:WOS131129 WYF131126:WYO131129 BX196662:CG196665 LT196662:MC196665 VP196662:VY196665 AFL196662:AFU196665 APH196662:APQ196665 AZD196662:AZM196665 BIZ196662:BJI196665 BSV196662:BTE196665 CCR196662:CDA196665 CMN196662:CMW196665 CWJ196662:CWS196665 DGF196662:DGO196665 DQB196662:DQK196665 DZX196662:EAG196665 EJT196662:EKC196665 ETP196662:ETY196665 FDL196662:FDU196665 FNH196662:FNQ196665 FXD196662:FXM196665 GGZ196662:GHI196665 GQV196662:GRE196665 HAR196662:HBA196665 HKN196662:HKW196665 HUJ196662:HUS196665 IEF196662:IEO196665 IOB196662:IOK196665 IXX196662:IYG196665 JHT196662:JIC196665 JRP196662:JRY196665 KBL196662:KBU196665 KLH196662:KLQ196665 KVD196662:KVM196665 LEZ196662:LFI196665 LOV196662:LPE196665 LYR196662:LZA196665 MIN196662:MIW196665 MSJ196662:MSS196665 NCF196662:NCO196665 NMB196662:NMK196665 NVX196662:NWG196665 OFT196662:OGC196665 OPP196662:OPY196665 OZL196662:OZU196665 PJH196662:PJQ196665 PTD196662:PTM196665 QCZ196662:QDI196665 QMV196662:QNE196665 QWR196662:QXA196665 RGN196662:RGW196665 RQJ196662:RQS196665 SAF196662:SAO196665 SKB196662:SKK196665 STX196662:SUG196665 TDT196662:TEC196665 TNP196662:TNY196665 TXL196662:TXU196665 UHH196662:UHQ196665 URD196662:URM196665 VAZ196662:VBI196665 VKV196662:VLE196665 VUR196662:VVA196665 WEN196662:WEW196665 WOJ196662:WOS196665 WYF196662:WYO196665 BX262198:CG262201 LT262198:MC262201 VP262198:VY262201 AFL262198:AFU262201 APH262198:APQ262201 AZD262198:AZM262201 BIZ262198:BJI262201 BSV262198:BTE262201 CCR262198:CDA262201 CMN262198:CMW262201 CWJ262198:CWS262201 DGF262198:DGO262201 DQB262198:DQK262201 DZX262198:EAG262201 EJT262198:EKC262201 ETP262198:ETY262201 FDL262198:FDU262201 FNH262198:FNQ262201 FXD262198:FXM262201 GGZ262198:GHI262201 GQV262198:GRE262201 HAR262198:HBA262201 HKN262198:HKW262201 HUJ262198:HUS262201 IEF262198:IEO262201 IOB262198:IOK262201 IXX262198:IYG262201 JHT262198:JIC262201 JRP262198:JRY262201 KBL262198:KBU262201 KLH262198:KLQ262201 KVD262198:KVM262201 LEZ262198:LFI262201 LOV262198:LPE262201 LYR262198:LZA262201 MIN262198:MIW262201 MSJ262198:MSS262201 NCF262198:NCO262201 NMB262198:NMK262201 NVX262198:NWG262201 OFT262198:OGC262201 OPP262198:OPY262201 OZL262198:OZU262201 PJH262198:PJQ262201 PTD262198:PTM262201 QCZ262198:QDI262201 QMV262198:QNE262201 QWR262198:QXA262201 RGN262198:RGW262201 RQJ262198:RQS262201 SAF262198:SAO262201 SKB262198:SKK262201 STX262198:SUG262201 TDT262198:TEC262201 TNP262198:TNY262201 TXL262198:TXU262201 UHH262198:UHQ262201 URD262198:URM262201 VAZ262198:VBI262201 VKV262198:VLE262201 VUR262198:VVA262201 WEN262198:WEW262201 WOJ262198:WOS262201 WYF262198:WYO262201 BX327734:CG327737 LT327734:MC327737 VP327734:VY327737 AFL327734:AFU327737 APH327734:APQ327737 AZD327734:AZM327737 BIZ327734:BJI327737 BSV327734:BTE327737 CCR327734:CDA327737 CMN327734:CMW327737 CWJ327734:CWS327737 DGF327734:DGO327737 DQB327734:DQK327737 DZX327734:EAG327737 EJT327734:EKC327737 ETP327734:ETY327737 FDL327734:FDU327737 FNH327734:FNQ327737 FXD327734:FXM327737 GGZ327734:GHI327737 GQV327734:GRE327737 HAR327734:HBA327737 HKN327734:HKW327737 HUJ327734:HUS327737 IEF327734:IEO327737 IOB327734:IOK327737 IXX327734:IYG327737 JHT327734:JIC327737 JRP327734:JRY327737 KBL327734:KBU327737 KLH327734:KLQ327737 KVD327734:KVM327737 LEZ327734:LFI327737 LOV327734:LPE327737 LYR327734:LZA327737 MIN327734:MIW327737 MSJ327734:MSS327737 NCF327734:NCO327737 NMB327734:NMK327737 NVX327734:NWG327737 OFT327734:OGC327737 OPP327734:OPY327737 OZL327734:OZU327737 PJH327734:PJQ327737 PTD327734:PTM327737 QCZ327734:QDI327737 QMV327734:QNE327737 QWR327734:QXA327737 RGN327734:RGW327737 RQJ327734:RQS327737 SAF327734:SAO327737 SKB327734:SKK327737 STX327734:SUG327737 TDT327734:TEC327737 TNP327734:TNY327737 TXL327734:TXU327737 UHH327734:UHQ327737 URD327734:URM327737 VAZ327734:VBI327737 VKV327734:VLE327737 VUR327734:VVA327737 WEN327734:WEW327737 WOJ327734:WOS327737 WYF327734:WYO327737 BX393270:CG393273 LT393270:MC393273 VP393270:VY393273 AFL393270:AFU393273 APH393270:APQ393273 AZD393270:AZM393273 BIZ393270:BJI393273 BSV393270:BTE393273 CCR393270:CDA393273 CMN393270:CMW393273 CWJ393270:CWS393273 DGF393270:DGO393273 DQB393270:DQK393273 DZX393270:EAG393273 EJT393270:EKC393273 ETP393270:ETY393273 FDL393270:FDU393273 FNH393270:FNQ393273 FXD393270:FXM393273 GGZ393270:GHI393273 GQV393270:GRE393273 HAR393270:HBA393273 HKN393270:HKW393273 HUJ393270:HUS393273 IEF393270:IEO393273 IOB393270:IOK393273 IXX393270:IYG393273 JHT393270:JIC393273 JRP393270:JRY393273 KBL393270:KBU393273 KLH393270:KLQ393273 KVD393270:KVM393273 LEZ393270:LFI393273 LOV393270:LPE393273 LYR393270:LZA393273 MIN393270:MIW393273 MSJ393270:MSS393273 NCF393270:NCO393273 NMB393270:NMK393273 NVX393270:NWG393273 OFT393270:OGC393273 OPP393270:OPY393273 OZL393270:OZU393273 PJH393270:PJQ393273 PTD393270:PTM393273 QCZ393270:QDI393273 QMV393270:QNE393273 QWR393270:QXA393273 RGN393270:RGW393273 RQJ393270:RQS393273 SAF393270:SAO393273 SKB393270:SKK393273 STX393270:SUG393273 TDT393270:TEC393273 TNP393270:TNY393273 TXL393270:TXU393273 UHH393270:UHQ393273 URD393270:URM393273 VAZ393270:VBI393273 VKV393270:VLE393273 VUR393270:VVA393273 WEN393270:WEW393273 WOJ393270:WOS393273 WYF393270:WYO393273 BX458806:CG458809 LT458806:MC458809 VP458806:VY458809 AFL458806:AFU458809 APH458806:APQ458809 AZD458806:AZM458809 BIZ458806:BJI458809 BSV458806:BTE458809 CCR458806:CDA458809 CMN458806:CMW458809 CWJ458806:CWS458809 DGF458806:DGO458809 DQB458806:DQK458809 DZX458806:EAG458809 EJT458806:EKC458809 ETP458806:ETY458809 FDL458806:FDU458809 FNH458806:FNQ458809 FXD458806:FXM458809 GGZ458806:GHI458809 GQV458806:GRE458809 HAR458806:HBA458809 HKN458806:HKW458809 HUJ458806:HUS458809 IEF458806:IEO458809 IOB458806:IOK458809 IXX458806:IYG458809 JHT458806:JIC458809 JRP458806:JRY458809 KBL458806:KBU458809 KLH458806:KLQ458809 KVD458806:KVM458809 LEZ458806:LFI458809 LOV458806:LPE458809 LYR458806:LZA458809 MIN458806:MIW458809 MSJ458806:MSS458809 NCF458806:NCO458809 NMB458806:NMK458809 NVX458806:NWG458809 OFT458806:OGC458809 OPP458806:OPY458809 OZL458806:OZU458809 PJH458806:PJQ458809 PTD458806:PTM458809 QCZ458806:QDI458809 QMV458806:QNE458809 QWR458806:QXA458809 RGN458806:RGW458809 RQJ458806:RQS458809 SAF458806:SAO458809 SKB458806:SKK458809 STX458806:SUG458809 TDT458806:TEC458809 TNP458806:TNY458809 TXL458806:TXU458809 UHH458806:UHQ458809 URD458806:URM458809 VAZ458806:VBI458809 VKV458806:VLE458809 VUR458806:VVA458809 WEN458806:WEW458809 WOJ458806:WOS458809 WYF458806:WYO458809 BX524342:CG524345 LT524342:MC524345 VP524342:VY524345 AFL524342:AFU524345 APH524342:APQ524345 AZD524342:AZM524345 BIZ524342:BJI524345 BSV524342:BTE524345 CCR524342:CDA524345 CMN524342:CMW524345 CWJ524342:CWS524345 DGF524342:DGO524345 DQB524342:DQK524345 DZX524342:EAG524345 EJT524342:EKC524345 ETP524342:ETY524345 FDL524342:FDU524345 FNH524342:FNQ524345 FXD524342:FXM524345 GGZ524342:GHI524345 GQV524342:GRE524345 HAR524342:HBA524345 HKN524342:HKW524345 HUJ524342:HUS524345 IEF524342:IEO524345 IOB524342:IOK524345 IXX524342:IYG524345 JHT524342:JIC524345 JRP524342:JRY524345 KBL524342:KBU524345 KLH524342:KLQ524345 KVD524342:KVM524345 LEZ524342:LFI524345 LOV524342:LPE524345 LYR524342:LZA524345 MIN524342:MIW524345 MSJ524342:MSS524345 NCF524342:NCO524345 NMB524342:NMK524345 NVX524342:NWG524345 OFT524342:OGC524345 OPP524342:OPY524345 OZL524342:OZU524345 PJH524342:PJQ524345 PTD524342:PTM524345 QCZ524342:QDI524345 QMV524342:QNE524345 QWR524342:QXA524345 RGN524342:RGW524345 RQJ524342:RQS524345 SAF524342:SAO524345 SKB524342:SKK524345 STX524342:SUG524345 TDT524342:TEC524345 TNP524342:TNY524345 TXL524342:TXU524345 UHH524342:UHQ524345 URD524342:URM524345 VAZ524342:VBI524345 VKV524342:VLE524345 VUR524342:VVA524345 WEN524342:WEW524345 WOJ524342:WOS524345 WYF524342:WYO524345 BX589878:CG589881 LT589878:MC589881 VP589878:VY589881 AFL589878:AFU589881 APH589878:APQ589881 AZD589878:AZM589881 BIZ589878:BJI589881 BSV589878:BTE589881 CCR589878:CDA589881 CMN589878:CMW589881 CWJ589878:CWS589881 DGF589878:DGO589881 DQB589878:DQK589881 DZX589878:EAG589881 EJT589878:EKC589881 ETP589878:ETY589881 FDL589878:FDU589881 FNH589878:FNQ589881 FXD589878:FXM589881 GGZ589878:GHI589881 GQV589878:GRE589881 HAR589878:HBA589881 HKN589878:HKW589881 HUJ589878:HUS589881 IEF589878:IEO589881 IOB589878:IOK589881 IXX589878:IYG589881 JHT589878:JIC589881 JRP589878:JRY589881 KBL589878:KBU589881 KLH589878:KLQ589881 KVD589878:KVM589881 LEZ589878:LFI589881 LOV589878:LPE589881 LYR589878:LZA589881 MIN589878:MIW589881 MSJ589878:MSS589881 NCF589878:NCO589881 NMB589878:NMK589881 NVX589878:NWG589881 OFT589878:OGC589881 OPP589878:OPY589881 OZL589878:OZU589881 PJH589878:PJQ589881 PTD589878:PTM589881 QCZ589878:QDI589881 QMV589878:QNE589881 QWR589878:QXA589881 RGN589878:RGW589881 RQJ589878:RQS589881 SAF589878:SAO589881 SKB589878:SKK589881 STX589878:SUG589881 TDT589878:TEC589881 TNP589878:TNY589881 TXL589878:TXU589881 UHH589878:UHQ589881 URD589878:URM589881 VAZ589878:VBI589881 VKV589878:VLE589881 VUR589878:VVA589881 WEN589878:WEW589881 WOJ589878:WOS589881 WYF589878:WYO589881 BX655414:CG655417 LT655414:MC655417 VP655414:VY655417 AFL655414:AFU655417 APH655414:APQ655417 AZD655414:AZM655417 BIZ655414:BJI655417 BSV655414:BTE655417 CCR655414:CDA655417 CMN655414:CMW655417 CWJ655414:CWS655417 DGF655414:DGO655417 DQB655414:DQK655417 DZX655414:EAG655417 EJT655414:EKC655417 ETP655414:ETY655417 FDL655414:FDU655417 FNH655414:FNQ655417 FXD655414:FXM655417 GGZ655414:GHI655417 GQV655414:GRE655417 HAR655414:HBA655417 HKN655414:HKW655417 HUJ655414:HUS655417 IEF655414:IEO655417 IOB655414:IOK655417 IXX655414:IYG655417 JHT655414:JIC655417 JRP655414:JRY655417 KBL655414:KBU655417 KLH655414:KLQ655417 KVD655414:KVM655417 LEZ655414:LFI655417 LOV655414:LPE655417 LYR655414:LZA655417 MIN655414:MIW655417 MSJ655414:MSS655417 NCF655414:NCO655417 NMB655414:NMK655417 NVX655414:NWG655417 OFT655414:OGC655417 OPP655414:OPY655417 OZL655414:OZU655417 PJH655414:PJQ655417 PTD655414:PTM655417 QCZ655414:QDI655417 QMV655414:QNE655417 QWR655414:QXA655417 RGN655414:RGW655417 RQJ655414:RQS655417 SAF655414:SAO655417 SKB655414:SKK655417 STX655414:SUG655417 TDT655414:TEC655417 TNP655414:TNY655417 TXL655414:TXU655417 UHH655414:UHQ655417 URD655414:URM655417 VAZ655414:VBI655417 VKV655414:VLE655417 VUR655414:VVA655417 WEN655414:WEW655417 WOJ655414:WOS655417 WYF655414:WYO655417 BX720950:CG720953 LT720950:MC720953 VP720950:VY720953 AFL720950:AFU720953 APH720950:APQ720953 AZD720950:AZM720953 BIZ720950:BJI720953 BSV720950:BTE720953 CCR720950:CDA720953 CMN720950:CMW720953 CWJ720950:CWS720953 DGF720950:DGO720953 DQB720950:DQK720953 DZX720950:EAG720953 EJT720950:EKC720953 ETP720950:ETY720953 FDL720950:FDU720953 FNH720950:FNQ720953 FXD720950:FXM720953 GGZ720950:GHI720953 GQV720950:GRE720953 HAR720950:HBA720953 HKN720950:HKW720953 HUJ720950:HUS720953 IEF720950:IEO720953 IOB720950:IOK720953 IXX720950:IYG720953 JHT720950:JIC720953 JRP720950:JRY720953 KBL720950:KBU720953 KLH720950:KLQ720953 KVD720950:KVM720953 LEZ720950:LFI720953 LOV720950:LPE720953 LYR720950:LZA720953 MIN720950:MIW720953 MSJ720950:MSS720953 NCF720950:NCO720953 NMB720950:NMK720953 NVX720950:NWG720953 OFT720950:OGC720953 OPP720950:OPY720953 OZL720950:OZU720953 PJH720950:PJQ720953 PTD720950:PTM720953 QCZ720950:QDI720953 QMV720950:QNE720953 QWR720950:QXA720953 RGN720950:RGW720953 RQJ720950:RQS720953 SAF720950:SAO720953 SKB720950:SKK720953 STX720950:SUG720953 TDT720950:TEC720953 TNP720950:TNY720953 TXL720950:TXU720953 UHH720950:UHQ720953 URD720950:URM720953 VAZ720950:VBI720953 VKV720950:VLE720953 VUR720950:VVA720953 WEN720950:WEW720953 WOJ720950:WOS720953 WYF720950:WYO720953 BX786486:CG786489 LT786486:MC786489 VP786486:VY786489 AFL786486:AFU786489 APH786486:APQ786489 AZD786486:AZM786489 BIZ786486:BJI786489 BSV786486:BTE786489 CCR786486:CDA786489 CMN786486:CMW786489 CWJ786486:CWS786489 DGF786486:DGO786489 DQB786486:DQK786489 DZX786486:EAG786489 EJT786486:EKC786489 ETP786486:ETY786489 FDL786486:FDU786489 FNH786486:FNQ786489 FXD786486:FXM786489 GGZ786486:GHI786489 GQV786486:GRE786489 HAR786486:HBA786489 HKN786486:HKW786489 HUJ786486:HUS786489 IEF786486:IEO786489 IOB786486:IOK786489 IXX786486:IYG786489 JHT786486:JIC786489 JRP786486:JRY786489 KBL786486:KBU786489 KLH786486:KLQ786489 KVD786486:KVM786489 LEZ786486:LFI786489 LOV786486:LPE786489 LYR786486:LZA786489 MIN786486:MIW786489 MSJ786486:MSS786489 NCF786486:NCO786489 NMB786486:NMK786489 NVX786486:NWG786489 OFT786486:OGC786489 OPP786486:OPY786489 OZL786486:OZU786489 PJH786486:PJQ786489 PTD786486:PTM786489 QCZ786486:QDI786489 QMV786486:QNE786489 QWR786486:QXA786489 RGN786486:RGW786489 RQJ786486:RQS786489 SAF786486:SAO786489 SKB786486:SKK786489 STX786486:SUG786489 TDT786486:TEC786489 TNP786486:TNY786489 TXL786486:TXU786489 UHH786486:UHQ786489 URD786486:URM786489 VAZ786486:VBI786489 VKV786486:VLE786489 VUR786486:VVA786489 WEN786486:WEW786489 WOJ786486:WOS786489 WYF786486:WYO786489 BX852022:CG852025 LT852022:MC852025 VP852022:VY852025 AFL852022:AFU852025 APH852022:APQ852025 AZD852022:AZM852025 BIZ852022:BJI852025 BSV852022:BTE852025 CCR852022:CDA852025 CMN852022:CMW852025 CWJ852022:CWS852025 DGF852022:DGO852025 DQB852022:DQK852025 DZX852022:EAG852025 EJT852022:EKC852025 ETP852022:ETY852025 FDL852022:FDU852025 FNH852022:FNQ852025 FXD852022:FXM852025 GGZ852022:GHI852025 GQV852022:GRE852025 HAR852022:HBA852025 HKN852022:HKW852025 HUJ852022:HUS852025 IEF852022:IEO852025 IOB852022:IOK852025 IXX852022:IYG852025 JHT852022:JIC852025 JRP852022:JRY852025 KBL852022:KBU852025 KLH852022:KLQ852025 KVD852022:KVM852025 LEZ852022:LFI852025 LOV852022:LPE852025 LYR852022:LZA852025 MIN852022:MIW852025 MSJ852022:MSS852025 NCF852022:NCO852025 NMB852022:NMK852025 NVX852022:NWG852025 OFT852022:OGC852025 OPP852022:OPY852025 OZL852022:OZU852025 PJH852022:PJQ852025 PTD852022:PTM852025 QCZ852022:QDI852025 QMV852022:QNE852025 QWR852022:QXA852025 RGN852022:RGW852025 RQJ852022:RQS852025 SAF852022:SAO852025 SKB852022:SKK852025 STX852022:SUG852025 TDT852022:TEC852025 TNP852022:TNY852025 TXL852022:TXU852025 UHH852022:UHQ852025 URD852022:URM852025 VAZ852022:VBI852025 VKV852022:VLE852025 VUR852022:VVA852025 WEN852022:WEW852025 WOJ852022:WOS852025 WYF852022:WYO852025 BX917558:CG917561 LT917558:MC917561 VP917558:VY917561 AFL917558:AFU917561 APH917558:APQ917561 AZD917558:AZM917561 BIZ917558:BJI917561 BSV917558:BTE917561 CCR917558:CDA917561 CMN917558:CMW917561 CWJ917558:CWS917561 DGF917558:DGO917561 DQB917558:DQK917561 DZX917558:EAG917561 EJT917558:EKC917561 ETP917558:ETY917561 FDL917558:FDU917561 FNH917558:FNQ917561 FXD917558:FXM917561 GGZ917558:GHI917561 GQV917558:GRE917561 HAR917558:HBA917561 HKN917558:HKW917561 HUJ917558:HUS917561 IEF917558:IEO917561 IOB917558:IOK917561 IXX917558:IYG917561 JHT917558:JIC917561 JRP917558:JRY917561 KBL917558:KBU917561 KLH917558:KLQ917561 KVD917558:KVM917561 LEZ917558:LFI917561 LOV917558:LPE917561 LYR917558:LZA917561 MIN917558:MIW917561 MSJ917558:MSS917561 NCF917558:NCO917561 NMB917558:NMK917561 NVX917558:NWG917561 OFT917558:OGC917561 OPP917558:OPY917561 OZL917558:OZU917561 PJH917558:PJQ917561 PTD917558:PTM917561 QCZ917558:QDI917561 QMV917558:QNE917561 QWR917558:QXA917561 RGN917558:RGW917561 RQJ917558:RQS917561 SAF917558:SAO917561 SKB917558:SKK917561 STX917558:SUG917561 TDT917558:TEC917561 TNP917558:TNY917561 TXL917558:TXU917561 UHH917558:UHQ917561 URD917558:URM917561 VAZ917558:VBI917561 VKV917558:VLE917561 VUR917558:VVA917561 WEN917558:WEW917561 WOJ917558:WOS917561 WYF917558:WYO917561 BX983094:CG983097 LT983094:MC983097 VP983094:VY983097 AFL983094:AFU983097 APH983094:APQ983097 AZD983094:AZM983097 BIZ983094:BJI983097 BSV983094:BTE983097 CCR983094:CDA983097 CMN983094:CMW983097 CWJ983094:CWS983097 DGF983094:DGO983097 DQB983094:DQK983097 DZX983094:EAG983097 EJT983094:EKC983097 ETP983094:ETY983097 FDL983094:FDU983097 FNH983094:FNQ983097 FXD983094:FXM983097 GGZ983094:GHI983097 GQV983094:GRE983097 HAR983094:HBA983097 HKN983094:HKW983097 HUJ983094:HUS983097 IEF983094:IEO983097 IOB983094:IOK983097 IXX983094:IYG983097 JHT983094:JIC983097 JRP983094:JRY983097 KBL983094:KBU983097 KLH983094:KLQ983097 KVD983094:KVM983097 LEZ983094:LFI983097 LOV983094:LPE983097 LYR983094:LZA983097 MIN983094:MIW983097 MSJ983094:MSS983097 NCF983094:NCO983097 NMB983094:NMK983097 NVX983094:NWG983097 OFT983094:OGC983097 OPP983094:OPY983097 OZL983094:OZU983097 PJH983094:PJQ983097 PTD983094:PTM983097 QCZ983094:QDI983097 QMV983094:QNE983097 QWR983094:QXA983097 RGN983094:RGW983097 RQJ983094:RQS983097 SAF983094:SAO983097 SKB983094:SKK983097 STX983094:SUG983097 TDT983094:TEC983097 TNP983094:TNY983097 TXL983094:TXU983097 UHH983094:UHQ983097 URD983094:URM983097 VAZ983094:VBI983097 VKV983094:VLE983097 VUR983094:VVA983097 WEN983094:WEW983097 WOJ983094:WOS983097 WYF983094:WYO983097 LT78:MC80 LT67:MC69 VP67:VY69 AFL67:AFU69 APH67:APQ69 AZD67:AZM69 BIZ67:BJI69 BSV67:BTE69 CCR67:CDA69 CMN67:CMW69 CWJ67:CWS69 DGF67:DGO69 DQB67:DQK69 DZX67:EAG69 EJT67:EKC69 ETP67:ETY69 FDL67:FDU69 FNH67:FNQ69 FXD67:FXM69 GGZ67:GHI69 GQV67:GRE69 HAR67:HBA69 HKN67:HKW69 HUJ67:HUS69 IEF67:IEO69 IOB67:IOK69 IXX67:IYG69 JHT67:JIC69 JRP67:JRY69 KBL67:KBU69 KLH67:KLQ69 KVD67:KVM69 LEZ67:LFI69 LOV67:LPE69 LYR67:LZA69 MIN67:MIW69 MSJ67:MSS69 NCF67:NCO69 NMB67:NMK69 NVX67:NWG69 OFT67:OGC69 OPP67:OPY69 OZL67:OZU69 PJH67:PJQ69 PTD67:PTM69 QCZ67:QDI69 QMV67:QNE69 QWR67:QXA69 RGN67:RGW69 RQJ67:RQS69 SAF67:SAO69 SKB67:SKK69 STX67:SUG69 TDT67:TEC69 TNP67:TNY69 TXL67:TXU69 UHH67:UHQ69 URD67:URM69 VAZ67:VBI69 VKV67:VLE69 VUR67:VVA69 WEN67:WEW69 WOJ67:WOS69 WYF67:WYO69 BX65602:CG65604 LT65602:MC65604 VP65602:VY65604 AFL65602:AFU65604 APH65602:APQ65604 AZD65602:AZM65604 BIZ65602:BJI65604 BSV65602:BTE65604 CCR65602:CDA65604 CMN65602:CMW65604 CWJ65602:CWS65604 DGF65602:DGO65604 DQB65602:DQK65604 DZX65602:EAG65604 EJT65602:EKC65604 ETP65602:ETY65604 FDL65602:FDU65604 FNH65602:FNQ65604 FXD65602:FXM65604 GGZ65602:GHI65604 GQV65602:GRE65604 HAR65602:HBA65604 HKN65602:HKW65604 HUJ65602:HUS65604 IEF65602:IEO65604 IOB65602:IOK65604 IXX65602:IYG65604 JHT65602:JIC65604 JRP65602:JRY65604 KBL65602:KBU65604 KLH65602:KLQ65604 KVD65602:KVM65604 LEZ65602:LFI65604 LOV65602:LPE65604 LYR65602:LZA65604 MIN65602:MIW65604 MSJ65602:MSS65604 NCF65602:NCO65604 NMB65602:NMK65604 NVX65602:NWG65604 OFT65602:OGC65604 OPP65602:OPY65604 OZL65602:OZU65604 PJH65602:PJQ65604 PTD65602:PTM65604 QCZ65602:QDI65604 QMV65602:QNE65604 QWR65602:QXA65604 RGN65602:RGW65604 RQJ65602:RQS65604 SAF65602:SAO65604 SKB65602:SKK65604 STX65602:SUG65604 TDT65602:TEC65604 TNP65602:TNY65604 TXL65602:TXU65604 UHH65602:UHQ65604 URD65602:URM65604 VAZ65602:VBI65604 VKV65602:VLE65604 VUR65602:VVA65604 WEN65602:WEW65604 WOJ65602:WOS65604 WYF65602:WYO65604 BX131138:CG131140 LT131138:MC131140 VP131138:VY131140 AFL131138:AFU131140 APH131138:APQ131140 AZD131138:AZM131140 BIZ131138:BJI131140 BSV131138:BTE131140 CCR131138:CDA131140 CMN131138:CMW131140 CWJ131138:CWS131140 DGF131138:DGO131140 DQB131138:DQK131140 DZX131138:EAG131140 EJT131138:EKC131140 ETP131138:ETY131140 FDL131138:FDU131140 FNH131138:FNQ131140 FXD131138:FXM131140 GGZ131138:GHI131140 GQV131138:GRE131140 HAR131138:HBA131140 HKN131138:HKW131140 HUJ131138:HUS131140 IEF131138:IEO131140 IOB131138:IOK131140 IXX131138:IYG131140 JHT131138:JIC131140 JRP131138:JRY131140 KBL131138:KBU131140 KLH131138:KLQ131140 KVD131138:KVM131140 LEZ131138:LFI131140 LOV131138:LPE131140 LYR131138:LZA131140 MIN131138:MIW131140 MSJ131138:MSS131140 NCF131138:NCO131140 NMB131138:NMK131140 NVX131138:NWG131140 OFT131138:OGC131140 OPP131138:OPY131140 OZL131138:OZU131140 PJH131138:PJQ131140 PTD131138:PTM131140 QCZ131138:QDI131140 QMV131138:QNE131140 QWR131138:QXA131140 RGN131138:RGW131140 RQJ131138:RQS131140 SAF131138:SAO131140 SKB131138:SKK131140 STX131138:SUG131140 TDT131138:TEC131140 TNP131138:TNY131140 TXL131138:TXU131140 UHH131138:UHQ131140 URD131138:URM131140 VAZ131138:VBI131140 VKV131138:VLE131140 VUR131138:VVA131140 WEN131138:WEW131140 WOJ131138:WOS131140 WYF131138:WYO131140 BX196674:CG196676 LT196674:MC196676 VP196674:VY196676 AFL196674:AFU196676 APH196674:APQ196676 AZD196674:AZM196676 BIZ196674:BJI196676 BSV196674:BTE196676 CCR196674:CDA196676 CMN196674:CMW196676 CWJ196674:CWS196676 DGF196674:DGO196676 DQB196674:DQK196676 DZX196674:EAG196676 EJT196674:EKC196676 ETP196674:ETY196676 FDL196674:FDU196676 FNH196674:FNQ196676 FXD196674:FXM196676 GGZ196674:GHI196676 GQV196674:GRE196676 HAR196674:HBA196676 HKN196674:HKW196676 HUJ196674:HUS196676 IEF196674:IEO196676 IOB196674:IOK196676 IXX196674:IYG196676 JHT196674:JIC196676 JRP196674:JRY196676 KBL196674:KBU196676 KLH196674:KLQ196676 KVD196674:KVM196676 LEZ196674:LFI196676 LOV196674:LPE196676 LYR196674:LZA196676 MIN196674:MIW196676 MSJ196674:MSS196676 NCF196674:NCO196676 NMB196674:NMK196676 NVX196674:NWG196676 OFT196674:OGC196676 OPP196674:OPY196676 OZL196674:OZU196676 PJH196674:PJQ196676 PTD196674:PTM196676 QCZ196674:QDI196676 QMV196674:QNE196676 QWR196674:QXA196676 RGN196674:RGW196676 RQJ196674:RQS196676 SAF196674:SAO196676 SKB196674:SKK196676 STX196674:SUG196676 TDT196674:TEC196676 TNP196674:TNY196676 TXL196674:TXU196676 UHH196674:UHQ196676 URD196674:URM196676 VAZ196674:VBI196676 VKV196674:VLE196676 VUR196674:VVA196676 WEN196674:WEW196676 WOJ196674:WOS196676 WYF196674:WYO196676 BX262210:CG262212 LT262210:MC262212 VP262210:VY262212 AFL262210:AFU262212 APH262210:APQ262212 AZD262210:AZM262212 BIZ262210:BJI262212 BSV262210:BTE262212 CCR262210:CDA262212 CMN262210:CMW262212 CWJ262210:CWS262212 DGF262210:DGO262212 DQB262210:DQK262212 DZX262210:EAG262212 EJT262210:EKC262212 ETP262210:ETY262212 FDL262210:FDU262212 FNH262210:FNQ262212 FXD262210:FXM262212 GGZ262210:GHI262212 GQV262210:GRE262212 HAR262210:HBA262212 HKN262210:HKW262212 HUJ262210:HUS262212 IEF262210:IEO262212 IOB262210:IOK262212 IXX262210:IYG262212 JHT262210:JIC262212 JRP262210:JRY262212 KBL262210:KBU262212 KLH262210:KLQ262212 KVD262210:KVM262212 LEZ262210:LFI262212 LOV262210:LPE262212 LYR262210:LZA262212 MIN262210:MIW262212 MSJ262210:MSS262212 NCF262210:NCO262212 NMB262210:NMK262212 NVX262210:NWG262212 OFT262210:OGC262212 OPP262210:OPY262212 OZL262210:OZU262212 PJH262210:PJQ262212 PTD262210:PTM262212 QCZ262210:QDI262212 QMV262210:QNE262212 QWR262210:QXA262212 RGN262210:RGW262212 RQJ262210:RQS262212 SAF262210:SAO262212 SKB262210:SKK262212 STX262210:SUG262212 TDT262210:TEC262212 TNP262210:TNY262212 TXL262210:TXU262212 UHH262210:UHQ262212 URD262210:URM262212 VAZ262210:VBI262212 VKV262210:VLE262212 VUR262210:VVA262212 WEN262210:WEW262212 WOJ262210:WOS262212 WYF262210:WYO262212 BX327746:CG327748 LT327746:MC327748 VP327746:VY327748 AFL327746:AFU327748 APH327746:APQ327748 AZD327746:AZM327748 BIZ327746:BJI327748 BSV327746:BTE327748 CCR327746:CDA327748 CMN327746:CMW327748 CWJ327746:CWS327748 DGF327746:DGO327748 DQB327746:DQK327748 DZX327746:EAG327748 EJT327746:EKC327748 ETP327746:ETY327748 FDL327746:FDU327748 FNH327746:FNQ327748 FXD327746:FXM327748 GGZ327746:GHI327748 GQV327746:GRE327748 HAR327746:HBA327748 HKN327746:HKW327748 HUJ327746:HUS327748 IEF327746:IEO327748 IOB327746:IOK327748 IXX327746:IYG327748 JHT327746:JIC327748 JRP327746:JRY327748 KBL327746:KBU327748 KLH327746:KLQ327748 KVD327746:KVM327748 LEZ327746:LFI327748 LOV327746:LPE327748 LYR327746:LZA327748 MIN327746:MIW327748 MSJ327746:MSS327748 NCF327746:NCO327748 NMB327746:NMK327748 NVX327746:NWG327748 OFT327746:OGC327748 OPP327746:OPY327748 OZL327746:OZU327748 PJH327746:PJQ327748 PTD327746:PTM327748 QCZ327746:QDI327748 QMV327746:QNE327748 QWR327746:QXA327748 RGN327746:RGW327748 RQJ327746:RQS327748 SAF327746:SAO327748 SKB327746:SKK327748 STX327746:SUG327748 TDT327746:TEC327748 TNP327746:TNY327748 TXL327746:TXU327748 UHH327746:UHQ327748 URD327746:URM327748 VAZ327746:VBI327748 VKV327746:VLE327748 VUR327746:VVA327748 WEN327746:WEW327748 WOJ327746:WOS327748 WYF327746:WYO327748 BX393282:CG393284 LT393282:MC393284 VP393282:VY393284 AFL393282:AFU393284 APH393282:APQ393284 AZD393282:AZM393284 BIZ393282:BJI393284 BSV393282:BTE393284 CCR393282:CDA393284 CMN393282:CMW393284 CWJ393282:CWS393284 DGF393282:DGO393284 DQB393282:DQK393284 DZX393282:EAG393284 EJT393282:EKC393284 ETP393282:ETY393284 FDL393282:FDU393284 FNH393282:FNQ393284 FXD393282:FXM393284 GGZ393282:GHI393284 GQV393282:GRE393284 HAR393282:HBA393284 HKN393282:HKW393284 HUJ393282:HUS393284 IEF393282:IEO393284 IOB393282:IOK393284 IXX393282:IYG393284 JHT393282:JIC393284 JRP393282:JRY393284 KBL393282:KBU393284 KLH393282:KLQ393284 KVD393282:KVM393284 LEZ393282:LFI393284 LOV393282:LPE393284 LYR393282:LZA393284 MIN393282:MIW393284 MSJ393282:MSS393284 NCF393282:NCO393284 NMB393282:NMK393284 NVX393282:NWG393284 OFT393282:OGC393284 OPP393282:OPY393284 OZL393282:OZU393284 PJH393282:PJQ393284 PTD393282:PTM393284 QCZ393282:QDI393284 QMV393282:QNE393284 QWR393282:QXA393284 RGN393282:RGW393284 RQJ393282:RQS393284 SAF393282:SAO393284 SKB393282:SKK393284 STX393282:SUG393284 TDT393282:TEC393284 TNP393282:TNY393284 TXL393282:TXU393284 UHH393282:UHQ393284 URD393282:URM393284 VAZ393282:VBI393284 VKV393282:VLE393284 VUR393282:VVA393284 WEN393282:WEW393284 WOJ393282:WOS393284 WYF393282:WYO393284 BX458818:CG458820 LT458818:MC458820 VP458818:VY458820 AFL458818:AFU458820 APH458818:APQ458820 AZD458818:AZM458820 BIZ458818:BJI458820 BSV458818:BTE458820 CCR458818:CDA458820 CMN458818:CMW458820 CWJ458818:CWS458820 DGF458818:DGO458820 DQB458818:DQK458820 DZX458818:EAG458820 EJT458818:EKC458820 ETP458818:ETY458820 FDL458818:FDU458820 FNH458818:FNQ458820 FXD458818:FXM458820 GGZ458818:GHI458820 GQV458818:GRE458820 HAR458818:HBA458820 HKN458818:HKW458820 HUJ458818:HUS458820 IEF458818:IEO458820 IOB458818:IOK458820 IXX458818:IYG458820 JHT458818:JIC458820 JRP458818:JRY458820 KBL458818:KBU458820 KLH458818:KLQ458820 KVD458818:KVM458820 LEZ458818:LFI458820 LOV458818:LPE458820 LYR458818:LZA458820 MIN458818:MIW458820 MSJ458818:MSS458820 NCF458818:NCO458820 NMB458818:NMK458820 NVX458818:NWG458820 OFT458818:OGC458820 OPP458818:OPY458820 OZL458818:OZU458820 PJH458818:PJQ458820 PTD458818:PTM458820 QCZ458818:QDI458820 QMV458818:QNE458820 QWR458818:QXA458820 RGN458818:RGW458820 RQJ458818:RQS458820 SAF458818:SAO458820 SKB458818:SKK458820 STX458818:SUG458820 TDT458818:TEC458820 TNP458818:TNY458820 TXL458818:TXU458820 UHH458818:UHQ458820 URD458818:URM458820 VAZ458818:VBI458820 VKV458818:VLE458820 VUR458818:VVA458820 WEN458818:WEW458820 WOJ458818:WOS458820 WYF458818:WYO458820 BX524354:CG524356 LT524354:MC524356 VP524354:VY524356 AFL524354:AFU524356 APH524354:APQ524356 AZD524354:AZM524356 BIZ524354:BJI524356 BSV524354:BTE524356 CCR524354:CDA524356 CMN524354:CMW524356 CWJ524354:CWS524356 DGF524354:DGO524356 DQB524354:DQK524356 DZX524354:EAG524356 EJT524354:EKC524356 ETP524354:ETY524356 FDL524354:FDU524356 FNH524354:FNQ524356 FXD524354:FXM524356 GGZ524354:GHI524356 GQV524354:GRE524356 HAR524354:HBA524356 HKN524354:HKW524356 HUJ524354:HUS524356 IEF524354:IEO524356 IOB524354:IOK524356 IXX524354:IYG524356 JHT524354:JIC524356 JRP524354:JRY524356 KBL524354:KBU524356 KLH524354:KLQ524356 KVD524354:KVM524356 LEZ524354:LFI524356 LOV524354:LPE524356 LYR524354:LZA524356 MIN524354:MIW524356 MSJ524354:MSS524356 NCF524354:NCO524356 NMB524354:NMK524356 NVX524354:NWG524356 OFT524354:OGC524356 OPP524354:OPY524356 OZL524354:OZU524356 PJH524354:PJQ524356 PTD524354:PTM524356 QCZ524354:QDI524356 QMV524354:QNE524356 QWR524354:QXA524356 RGN524354:RGW524356 RQJ524354:RQS524356 SAF524354:SAO524356 SKB524354:SKK524356 STX524354:SUG524356 TDT524354:TEC524356 TNP524354:TNY524356 TXL524354:TXU524356 UHH524354:UHQ524356 URD524354:URM524356 VAZ524354:VBI524356 VKV524354:VLE524356 VUR524354:VVA524356 WEN524354:WEW524356 WOJ524354:WOS524356 WYF524354:WYO524356 BX589890:CG589892 LT589890:MC589892 VP589890:VY589892 AFL589890:AFU589892 APH589890:APQ589892 AZD589890:AZM589892 BIZ589890:BJI589892 BSV589890:BTE589892 CCR589890:CDA589892 CMN589890:CMW589892 CWJ589890:CWS589892 DGF589890:DGO589892 DQB589890:DQK589892 DZX589890:EAG589892 EJT589890:EKC589892 ETP589890:ETY589892 FDL589890:FDU589892 FNH589890:FNQ589892 FXD589890:FXM589892 GGZ589890:GHI589892 GQV589890:GRE589892 HAR589890:HBA589892 HKN589890:HKW589892 HUJ589890:HUS589892 IEF589890:IEO589892 IOB589890:IOK589892 IXX589890:IYG589892 JHT589890:JIC589892 JRP589890:JRY589892 KBL589890:KBU589892 KLH589890:KLQ589892 KVD589890:KVM589892 LEZ589890:LFI589892 LOV589890:LPE589892 LYR589890:LZA589892 MIN589890:MIW589892 MSJ589890:MSS589892 NCF589890:NCO589892 NMB589890:NMK589892 NVX589890:NWG589892 OFT589890:OGC589892 OPP589890:OPY589892 OZL589890:OZU589892 PJH589890:PJQ589892 PTD589890:PTM589892 QCZ589890:QDI589892 QMV589890:QNE589892 QWR589890:QXA589892 RGN589890:RGW589892 RQJ589890:RQS589892 SAF589890:SAO589892 SKB589890:SKK589892 STX589890:SUG589892 TDT589890:TEC589892 TNP589890:TNY589892 TXL589890:TXU589892 UHH589890:UHQ589892 URD589890:URM589892 VAZ589890:VBI589892 VKV589890:VLE589892 VUR589890:VVA589892 WEN589890:WEW589892 WOJ589890:WOS589892 WYF589890:WYO589892 BX655426:CG655428 LT655426:MC655428 VP655426:VY655428 AFL655426:AFU655428 APH655426:APQ655428 AZD655426:AZM655428 BIZ655426:BJI655428 BSV655426:BTE655428 CCR655426:CDA655428 CMN655426:CMW655428 CWJ655426:CWS655428 DGF655426:DGO655428 DQB655426:DQK655428 DZX655426:EAG655428 EJT655426:EKC655428 ETP655426:ETY655428 FDL655426:FDU655428 FNH655426:FNQ655428 FXD655426:FXM655428 GGZ655426:GHI655428 GQV655426:GRE655428 HAR655426:HBA655428 HKN655426:HKW655428 HUJ655426:HUS655428 IEF655426:IEO655428 IOB655426:IOK655428 IXX655426:IYG655428 JHT655426:JIC655428 JRP655426:JRY655428 KBL655426:KBU655428 KLH655426:KLQ655428 KVD655426:KVM655428 LEZ655426:LFI655428 LOV655426:LPE655428 LYR655426:LZA655428 MIN655426:MIW655428 MSJ655426:MSS655428 NCF655426:NCO655428 NMB655426:NMK655428 NVX655426:NWG655428 OFT655426:OGC655428 OPP655426:OPY655428 OZL655426:OZU655428 PJH655426:PJQ655428 PTD655426:PTM655428 QCZ655426:QDI655428 QMV655426:QNE655428 QWR655426:QXA655428 RGN655426:RGW655428 RQJ655426:RQS655428 SAF655426:SAO655428 SKB655426:SKK655428 STX655426:SUG655428 TDT655426:TEC655428 TNP655426:TNY655428 TXL655426:TXU655428 UHH655426:UHQ655428 URD655426:URM655428 VAZ655426:VBI655428 VKV655426:VLE655428 VUR655426:VVA655428 WEN655426:WEW655428 WOJ655426:WOS655428 WYF655426:WYO655428 BX720962:CG720964 LT720962:MC720964 VP720962:VY720964 AFL720962:AFU720964 APH720962:APQ720964 AZD720962:AZM720964 BIZ720962:BJI720964 BSV720962:BTE720964 CCR720962:CDA720964 CMN720962:CMW720964 CWJ720962:CWS720964 DGF720962:DGO720964 DQB720962:DQK720964 DZX720962:EAG720964 EJT720962:EKC720964 ETP720962:ETY720964 FDL720962:FDU720964 FNH720962:FNQ720964 FXD720962:FXM720964 GGZ720962:GHI720964 GQV720962:GRE720964 HAR720962:HBA720964 HKN720962:HKW720964 HUJ720962:HUS720964 IEF720962:IEO720964 IOB720962:IOK720964 IXX720962:IYG720964 JHT720962:JIC720964 JRP720962:JRY720964 KBL720962:KBU720964 KLH720962:KLQ720964 KVD720962:KVM720964 LEZ720962:LFI720964 LOV720962:LPE720964 LYR720962:LZA720964 MIN720962:MIW720964 MSJ720962:MSS720964 NCF720962:NCO720964 NMB720962:NMK720964 NVX720962:NWG720964 OFT720962:OGC720964 OPP720962:OPY720964 OZL720962:OZU720964 PJH720962:PJQ720964 PTD720962:PTM720964 QCZ720962:QDI720964 QMV720962:QNE720964 QWR720962:QXA720964 RGN720962:RGW720964 RQJ720962:RQS720964 SAF720962:SAO720964 SKB720962:SKK720964 STX720962:SUG720964 TDT720962:TEC720964 TNP720962:TNY720964 TXL720962:TXU720964 UHH720962:UHQ720964 URD720962:URM720964 VAZ720962:VBI720964 VKV720962:VLE720964 VUR720962:VVA720964 WEN720962:WEW720964 WOJ720962:WOS720964 WYF720962:WYO720964 BX786498:CG786500 LT786498:MC786500 VP786498:VY786500 AFL786498:AFU786500 APH786498:APQ786500 AZD786498:AZM786500 BIZ786498:BJI786500 BSV786498:BTE786500 CCR786498:CDA786500 CMN786498:CMW786500 CWJ786498:CWS786500 DGF786498:DGO786500 DQB786498:DQK786500 DZX786498:EAG786500 EJT786498:EKC786500 ETP786498:ETY786500 FDL786498:FDU786500 FNH786498:FNQ786500 FXD786498:FXM786500 GGZ786498:GHI786500 GQV786498:GRE786500 HAR786498:HBA786500 HKN786498:HKW786500 HUJ786498:HUS786500 IEF786498:IEO786500 IOB786498:IOK786500 IXX786498:IYG786500 JHT786498:JIC786500 JRP786498:JRY786500 KBL786498:KBU786500 KLH786498:KLQ786500 KVD786498:KVM786500 LEZ786498:LFI786500 LOV786498:LPE786500 LYR786498:LZA786500 MIN786498:MIW786500 MSJ786498:MSS786500 NCF786498:NCO786500 NMB786498:NMK786500 NVX786498:NWG786500 OFT786498:OGC786500 OPP786498:OPY786500 OZL786498:OZU786500 PJH786498:PJQ786500 PTD786498:PTM786500 QCZ786498:QDI786500 QMV786498:QNE786500 QWR786498:QXA786500 RGN786498:RGW786500 RQJ786498:RQS786500 SAF786498:SAO786500 SKB786498:SKK786500 STX786498:SUG786500 TDT786498:TEC786500 TNP786498:TNY786500 TXL786498:TXU786500 UHH786498:UHQ786500 URD786498:URM786500 VAZ786498:VBI786500 VKV786498:VLE786500 VUR786498:VVA786500 WEN786498:WEW786500 WOJ786498:WOS786500 WYF786498:WYO786500 BX852034:CG852036 LT852034:MC852036 VP852034:VY852036 AFL852034:AFU852036 APH852034:APQ852036 AZD852034:AZM852036 BIZ852034:BJI852036 BSV852034:BTE852036 CCR852034:CDA852036 CMN852034:CMW852036 CWJ852034:CWS852036 DGF852034:DGO852036 DQB852034:DQK852036 DZX852034:EAG852036 EJT852034:EKC852036 ETP852034:ETY852036 FDL852034:FDU852036 FNH852034:FNQ852036 FXD852034:FXM852036 GGZ852034:GHI852036 GQV852034:GRE852036 HAR852034:HBA852036 HKN852034:HKW852036 HUJ852034:HUS852036 IEF852034:IEO852036 IOB852034:IOK852036 IXX852034:IYG852036 JHT852034:JIC852036 JRP852034:JRY852036 KBL852034:KBU852036 KLH852034:KLQ852036 KVD852034:KVM852036 LEZ852034:LFI852036 LOV852034:LPE852036 LYR852034:LZA852036 MIN852034:MIW852036 MSJ852034:MSS852036 NCF852034:NCO852036 NMB852034:NMK852036 NVX852034:NWG852036 OFT852034:OGC852036 OPP852034:OPY852036 OZL852034:OZU852036 PJH852034:PJQ852036 PTD852034:PTM852036 QCZ852034:QDI852036 QMV852034:QNE852036 QWR852034:QXA852036 RGN852034:RGW852036 RQJ852034:RQS852036 SAF852034:SAO852036 SKB852034:SKK852036 STX852034:SUG852036 TDT852034:TEC852036 TNP852034:TNY852036 TXL852034:TXU852036 UHH852034:UHQ852036 URD852034:URM852036 VAZ852034:VBI852036 VKV852034:VLE852036 VUR852034:VVA852036 WEN852034:WEW852036 WOJ852034:WOS852036 WYF852034:WYO852036 BX917570:CG917572 LT917570:MC917572 VP917570:VY917572 AFL917570:AFU917572 APH917570:APQ917572 AZD917570:AZM917572 BIZ917570:BJI917572 BSV917570:BTE917572 CCR917570:CDA917572 CMN917570:CMW917572 CWJ917570:CWS917572 DGF917570:DGO917572 DQB917570:DQK917572 DZX917570:EAG917572 EJT917570:EKC917572 ETP917570:ETY917572 FDL917570:FDU917572 FNH917570:FNQ917572 FXD917570:FXM917572 GGZ917570:GHI917572 GQV917570:GRE917572 HAR917570:HBA917572 HKN917570:HKW917572 HUJ917570:HUS917572 IEF917570:IEO917572 IOB917570:IOK917572 IXX917570:IYG917572 JHT917570:JIC917572 JRP917570:JRY917572 KBL917570:KBU917572 KLH917570:KLQ917572 KVD917570:KVM917572 LEZ917570:LFI917572 LOV917570:LPE917572 LYR917570:LZA917572 MIN917570:MIW917572 MSJ917570:MSS917572 NCF917570:NCO917572 NMB917570:NMK917572 NVX917570:NWG917572 OFT917570:OGC917572 OPP917570:OPY917572 OZL917570:OZU917572 PJH917570:PJQ917572 PTD917570:PTM917572 QCZ917570:QDI917572 QMV917570:QNE917572 QWR917570:QXA917572 RGN917570:RGW917572 RQJ917570:RQS917572 SAF917570:SAO917572 SKB917570:SKK917572 STX917570:SUG917572 TDT917570:TEC917572 TNP917570:TNY917572 TXL917570:TXU917572 UHH917570:UHQ917572 URD917570:URM917572 VAZ917570:VBI917572 VKV917570:VLE917572 VUR917570:VVA917572 WEN917570:WEW917572 WOJ917570:WOS917572 WYF917570:WYO917572 BX983106:CG983108 LT983106:MC983108 VP983106:VY983108 AFL983106:AFU983108 APH983106:APQ983108 AZD983106:AZM983108 BIZ983106:BJI983108 BSV983106:BTE983108 CCR983106:CDA983108 CMN983106:CMW983108 CWJ983106:CWS983108 DGF983106:DGO983108 DQB983106:DQK983108 DZX983106:EAG983108 EJT983106:EKC983108 ETP983106:ETY983108 FDL983106:FDU983108 FNH983106:FNQ983108 FXD983106:FXM983108 GGZ983106:GHI983108 GQV983106:GRE983108 HAR983106:HBA983108 HKN983106:HKW983108 HUJ983106:HUS983108 IEF983106:IEO983108 IOB983106:IOK983108 IXX983106:IYG983108 JHT983106:JIC983108 JRP983106:JRY983108 KBL983106:KBU983108 KLH983106:KLQ983108 KVD983106:KVM983108 LEZ983106:LFI983108 LOV983106:LPE983108 LYR983106:LZA983108 MIN983106:MIW983108 MSJ983106:MSS983108 NCF983106:NCO983108 NMB983106:NMK983108 NVX983106:NWG983108 OFT983106:OGC983108 OPP983106:OPY983108 OZL983106:OZU983108 PJH983106:PJQ983108 PTD983106:PTM983108 QCZ983106:QDI983108 QMV983106:QNE983108 QWR983106:QXA983108 RGN983106:RGW983108 RQJ983106:RQS983108 SAF983106:SAO983108 SKB983106:SKK983108 STX983106:SUG983108 TDT983106:TEC983108 TNP983106:TNY983108 TXL983106:TXU983108 UHH983106:UHQ983108 URD983106:URM983108 VAZ983106:VBI983108 VKV983106:VLE983108 VUR983106:VVA983108 BX19:CG42 BX78:CG80 WYF78:WYO80 WOJ78:WOS80 WEN78:WEW80 VUR78:VVA80 VKV78:VLE80 VAZ78:VBI80 URD78:URM80 UHH78:UHQ80 TXL78:TXU80 TNP78:TNY80 TDT78:TEC80 STX78:SUG80 SKB78:SKK80 SAF78:SAO80 RQJ78:RQS80 RGN78:RGW80 QWR78:QXA80 QMV78:QNE80 QCZ78:QDI80 PTD78:PTM80 PJH78:PJQ80 OZL78:OZU80 OPP78:OPY80 OFT78:OGC80 NVX78:NWG80 NMB78:NMK80 NCF78:NCO80 MSJ78:MSS80 MIN78:MIW80 LYR78:LZA80 LOV78:LPE80 LEZ78:LFI80 KVD78:KVM80 KLH78:KLQ80 KBL78:KBU80 JRP78:JRY80 JHT78:JIC80 IXX78:IYG80 IOB78:IOK80 IEF78:IEO80 HUJ78:HUS80 HKN78:HKW80 HAR78:HBA80 GQV78:GRE80 GGZ78:GHI80 FXD78:FXM80 FNH78:FNQ80 FDL78:FDU80 ETP78:ETY80 EJT78:EKC80 DZX78:EAG80 DQB78:DQK80 DGF78:DGO80 CWJ78:CWS80 CMN78:CMW80 CCR78:CDA80 BSV78:BTE80 BIZ78:BJI80 AZD78:AZM80 APH78:APQ80 AFL78:AFU80 VP78:VY80 BX87:CG90" xr:uid="{A59A3CEF-474A-4591-8A36-E608B43A07B9}">
      <formula1>$CQ$19:$CQ$21</formula1>
    </dataValidation>
    <dataValidation imeMode="halfKatakana" allowBlank="1" showInputMessage="1" showErrorMessage="1"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97B8A116-3C0F-452A-90BE-C28959DC80DE}"/>
    <dataValidation imeMode="off" allowBlank="1" showInputMessage="1" showErrorMessage="1" sqref="BL45:BQ46 LH45:LM46 VD45:VI46 AEZ45:AFE46 AOV45:APA46 AYR45:AYW46 BIN45:BIS46 BSJ45:BSO46 CCF45:CCK46 CMB45:CMG46 CVX45:CWC46 DFT45:DFY46 DPP45:DPU46 DZL45:DZQ46 EJH45:EJM46 ETD45:ETI46 FCZ45:FDE46 FMV45:FNA46 FWR45:FWW46 GGN45:GGS46 GQJ45:GQO46 HAF45:HAK46 HKB45:HKG46 HTX45:HUC46 IDT45:IDY46 INP45:INU46 IXL45:IXQ46 JHH45:JHM46 JRD45:JRI46 KAZ45:KBE46 KKV45:KLA46 KUR45:KUW46 LEN45:LES46 LOJ45:LOO46 LYF45:LYK46 MIB45:MIG46 MRX45:MSC46 NBT45:NBY46 NLP45:NLU46 NVL45:NVQ46 OFH45:OFM46 OPD45:OPI46 OYZ45:OZE46 PIV45:PJA46 PSR45:PSW46 QCN45:QCS46 QMJ45:QMO46 QWF45:QWK46 RGB45:RGG46 RPX45:RQC46 RZT45:RZY46 SJP45:SJU46 STL45:STQ46 TDH45:TDM46 TND45:TNI46 TWZ45:TXE46 UGV45:UHA46 UQR45:UQW46 VAN45:VAS46 VKJ45:VKO46 VUF45:VUK46 WEB45:WEG46 WNX45:WOC46 WXT45:WXY46 BL65580:BQ65581 LH65580:LM65581 VD65580:VI65581 AEZ65580:AFE65581 AOV65580:APA65581 AYR65580:AYW65581 BIN65580:BIS65581 BSJ65580:BSO65581 CCF65580:CCK65581 CMB65580:CMG65581 CVX65580:CWC65581 DFT65580:DFY65581 DPP65580:DPU65581 DZL65580:DZQ65581 EJH65580:EJM65581 ETD65580:ETI65581 FCZ65580:FDE65581 FMV65580:FNA65581 FWR65580:FWW65581 GGN65580:GGS65581 GQJ65580:GQO65581 HAF65580:HAK65581 HKB65580:HKG65581 HTX65580:HUC65581 IDT65580:IDY65581 INP65580:INU65581 IXL65580:IXQ65581 JHH65580:JHM65581 JRD65580:JRI65581 KAZ65580:KBE65581 KKV65580:KLA65581 KUR65580:KUW65581 LEN65580:LES65581 LOJ65580:LOO65581 LYF65580:LYK65581 MIB65580:MIG65581 MRX65580:MSC65581 NBT65580:NBY65581 NLP65580:NLU65581 NVL65580:NVQ65581 OFH65580:OFM65581 OPD65580:OPI65581 OYZ65580:OZE65581 PIV65580:PJA65581 PSR65580:PSW65581 QCN65580:QCS65581 QMJ65580:QMO65581 QWF65580:QWK65581 RGB65580:RGG65581 RPX65580:RQC65581 RZT65580:RZY65581 SJP65580:SJU65581 STL65580:STQ65581 TDH65580:TDM65581 TND65580:TNI65581 TWZ65580:TXE65581 UGV65580:UHA65581 UQR65580:UQW65581 VAN65580:VAS65581 VKJ65580:VKO65581 VUF65580:VUK65581 WEB65580:WEG65581 WNX65580:WOC65581 WXT65580:WXY65581 BL131116:BQ131117 LH131116:LM131117 VD131116:VI131117 AEZ131116:AFE131117 AOV131116:APA131117 AYR131116:AYW131117 BIN131116:BIS131117 BSJ131116:BSO131117 CCF131116:CCK131117 CMB131116:CMG131117 CVX131116:CWC131117 DFT131116:DFY131117 DPP131116:DPU131117 DZL131116:DZQ131117 EJH131116:EJM131117 ETD131116:ETI131117 FCZ131116:FDE131117 FMV131116:FNA131117 FWR131116:FWW131117 GGN131116:GGS131117 GQJ131116:GQO131117 HAF131116:HAK131117 HKB131116:HKG131117 HTX131116:HUC131117 IDT131116:IDY131117 INP131116:INU131117 IXL131116:IXQ131117 JHH131116:JHM131117 JRD131116:JRI131117 KAZ131116:KBE131117 KKV131116:KLA131117 KUR131116:KUW131117 LEN131116:LES131117 LOJ131116:LOO131117 LYF131116:LYK131117 MIB131116:MIG131117 MRX131116:MSC131117 NBT131116:NBY131117 NLP131116:NLU131117 NVL131116:NVQ131117 OFH131116:OFM131117 OPD131116:OPI131117 OYZ131116:OZE131117 PIV131116:PJA131117 PSR131116:PSW131117 QCN131116:QCS131117 QMJ131116:QMO131117 QWF131116:QWK131117 RGB131116:RGG131117 RPX131116:RQC131117 RZT131116:RZY131117 SJP131116:SJU131117 STL131116:STQ131117 TDH131116:TDM131117 TND131116:TNI131117 TWZ131116:TXE131117 UGV131116:UHA131117 UQR131116:UQW131117 VAN131116:VAS131117 VKJ131116:VKO131117 VUF131116:VUK131117 WEB131116:WEG131117 WNX131116:WOC131117 WXT131116:WXY131117 BL196652:BQ196653 LH196652:LM196653 VD196652:VI196653 AEZ196652:AFE196653 AOV196652:APA196653 AYR196652:AYW196653 BIN196652:BIS196653 BSJ196652:BSO196653 CCF196652:CCK196653 CMB196652:CMG196653 CVX196652:CWC196653 DFT196652:DFY196653 DPP196652:DPU196653 DZL196652:DZQ196653 EJH196652:EJM196653 ETD196652:ETI196653 FCZ196652:FDE196653 FMV196652:FNA196653 FWR196652:FWW196653 GGN196652:GGS196653 GQJ196652:GQO196653 HAF196652:HAK196653 HKB196652:HKG196653 HTX196652:HUC196653 IDT196652:IDY196653 INP196652:INU196653 IXL196652:IXQ196653 JHH196652:JHM196653 JRD196652:JRI196653 KAZ196652:KBE196653 KKV196652:KLA196653 KUR196652:KUW196653 LEN196652:LES196653 LOJ196652:LOO196653 LYF196652:LYK196653 MIB196652:MIG196653 MRX196652:MSC196653 NBT196652:NBY196653 NLP196652:NLU196653 NVL196652:NVQ196653 OFH196652:OFM196653 OPD196652:OPI196653 OYZ196652:OZE196653 PIV196652:PJA196653 PSR196652:PSW196653 QCN196652:QCS196653 QMJ196652:QMO196653 QWF196652:QWK196653 RGB196652:RGG196653 RPX196652:RQC196653 RZT196652:RZY196653 SJP196652:SJU196653 STL196652:STQ196653 TDH196652:TDM196653 TND196652:TNI196653 TWZ196652:TXE196653 UGV196652:UHA196653 UQR196652:UQW196653 VAN196652:VAS196653 VKJ196652:VKO196653 VUF196652:VUK196653 WEB196652:WEG196653 WNX196652:WOC196653 WXT196652:WXY196653 BL262188:BQ262189 LH262188:LM262189 VD262188:VI262189 AEZ262188:AFE262189 AOV262188:APA262189 AYR262188:AYW262189 BIN262188:BIS262189 BSJ262188:BSO262189 CCF262188:CCK262189 CMB262188:CMG262189 CVX262188:CWC262189 DFT262188:DFY262189 DPP262188:DPU262189 DZL262188:DZQ262189 EJH262188:EJM262189 ETD262188:ETI262189 FCZ262188:FDE262189 FMV262188:FNA262189 FWR262188:FWW262189 GGN262188:GGS262189 GQJ262188:GQO262189 HAF262188:HAK262189 HKB262188:HKG262189 HTX262188:HUC262189 IDT262188:IDY262189 INP262188:INU262189 IXL262188:IXQ262189 JHH262188:JHM262189 JRD262188:JRI262189 KAZ262188:KBE262189 KKV262188:KLA262189 KUR262188:KUW262189 LEN262188:LES262189 LOJ262188:LOO262189 LYF262188:LYK262189 MIB262188:MIG262189 MRX262188:MSC262189 NBT262188:NBY262189 NLP262188:NLU262189 NVL262188:NVQ262189 OFH262188:OFM262189 OPD262188:OPI262189 OYZ262188:OZE262189 PIV262188:PJA262189 PSR262188:PSW262189 QCN262188:QCS262189 QMJ262188:QMO262189 QWF262188:QWK262189 RGB262188:RGG262189 RPX262188:RQC262189 RZT262188:RZY262189 SJP262188:SJU262189 STL262188:STQ262189 TDH262188:TDM262189 TND262188:TNI262189 TWZ262188:TXE262189 UGV262188:UHA262189 UQR262188:UQW262189 VAN262188:VAS262189 VKJ262188:VKO262189 VUF262188:VUK262189 WEB262188:WEG262189 WNX262188:WOC262189 WXT262188:WXY262189 BL327724:BQ327725 LH327724:LM327725 VD327724:VI327725 AEZ327724:AFE327725 AOV327724:APA327725 AYR327724:AYW327725 BIN327724:BIS327725 BSJ327724:BSO327725 CCF327724:CCK327725 CMB327724:CMG327725 CVX327724:CWC327725 DFT327724:DFY327725 DPP327724:DPU327725 DZL327724:DZQ327725 EJH327724:EJM327725 ETD327724:ETI327725 FCZ327724:FDE327725 FMV327724:FNA327725 FWR327724:FWW327725 GGN327724:GGS327725 GQJ327724:GQO327725 HAF327724:HAK327725 HKB327724:HKG327725 HTX327724:HUC327725 IDT327724:IDY327725 INP327724:INU327725 IXL327724:IXQ327725 JHH327724:JHM327725 JRD327724:JRI327725 KAZ327724:KBE327725 KKV327724:KLA327725 KUR327724:KUW327725 LEN327724:LES327725 LOJ327724:LOO327725 LYF327724:LYK327725 MIB327724:MIG327725 MRX327724:MSC327725 NBT327724:NBY327725 NLP327724:NLU327725 NVL327724:NVQ327725 OFH327724:OFM327725 OPD327724:OPI327725 OYZ327724:OZE327725 PIV327724:PJA327725 PSR327724:PSW327725 QCN327724:QCS327725 QMJ327724:QMO327725 QWF327724:QWK327725 RGB327724:RGG327725 RPX327724:RQC327725 RZT327724:RZY327725 SJP327724:SJU327725 STL327724:STQ327725 TDH327724:TDM327725 TND327724:TNI327725 TWZ327724:TXE327725 UGV327724:UHA327725 UQR327724:UQW327725 VAN327724:VAS327725 VKJ327724:VKO327725 VUF327724:VUK327725 WEB327724:WEG327725 WNX327724:WOC327725 WXT327724:WXY327725 BL393260:BQ393261 LH393260:LM393261 VD393260:VI393261 AEZ393260:AFE393261 AOV393260:APA393261 AYR393260:AYW393261 BIN393260:BIS393261 BSJ393260:BSO393261 CCF393260:CCK393261 CMB393260:CMG393261 CVX393260:CWC393261 DFT393260:DFY393261 DPP393260:DPU393261 DZL393260:DZQ393261 EJH393260:EJM393261 ETD393260:ETI393261 FCZ393260:FDE393261 FMV393260:FNA393261 FWR393260:FWW393261 GGN393260:GGS393261 GQJ393260:GQO393261 HAF393260:HAK393261 HKB393260:HKG393261 HTX393260:HUC393261 IDT393260:IDY393261 INP393260:INU393261 IXL393260:IXQ393261 JHH393260:JHM393261 JRD393260:JRI393261 KAZ393260:KBE393261 KKV393260:KLA393261 KUR393260:KUW393261 LEN393260:LES393261 LOJ393260:LOO393261 LYF393260:LYK393261 MIB393260:MIG393261 MRX393260:MSC393261 NBT393260:NBY393261 NLP393260:NLU393261 NVL393260:NVQ393261 OFH393260:OFM393261 OPD393260:OPI393261 OYZ393260:OZE393261 PIV393260:PJA393261 PSR393260:PSW393261 QCN393260:QCS393261 QMJ393260:QMO393261 QWF393260:QWK393261 RGB393260:RGG393261 RPX393260:RQC393261 RZT393260:RZY393261 SJP393260:SJU393261 STL393260:STQ393261 TDH393260:TDM393261 TND393260:TNI393261 TWZ393260:TXE393261 UGV393260:UHA393261 UQR393260:UQW393261 VAN393260:VAS393261 VKJ393260:VKO393261 VUF393260:VUK393261 WEB393260:WEG393261 WNX393260:WOC393261 WXT393260:WXY393261 BL458796:BQ458797 LH458796:LM458797 VD458796:VI458797 AEZ458796:AFE458797 AOV458796:APA458797 AYR458796:AYW458797 BIN458796:BIS458797 BSJ458796:BSO458797 CCF458796:CCK458797 CMB458796:CMG458797 CVX458796:CWC458797 DFT458796:DFY458797 DPP458796:DPU458797 DZL458796:DZQ458797 EJH458796:EJM458797 ETD458796:ETI458797 FCZ458796:FDE458797 FMV458796:FNA458797 FWR458796:FWW458797 GGN458796:GGS458797 GQJ458796:GQO458797 HAF458796:HAK458797 HKB458796:HKG458797 HTX458796:HUC458797 IDT458796:IDY458797 INP458796:INU458797 IXL458796:IXQ458797 JHH458796:JHM458797 JRD458796:JRI458797 KAZ458796:KBE458797 KKV458796:KLA458797 KUR458796:KUW458797 LEN458796:LES458797 LOJ458796:LOO458797 LYF458796:LYK458797 MIB458796:MIG458797 MRX458796:MSC458797 NBT458796:NBY458797 NLP458796:NLU458797 NVL458796:NVQ458797 OFH458796:OFM458797 OPD458796:OPI458797 OYZ458796:OZE458797 PIV458796:PJA458797 PSR458796:PSW458797 QCN458796:QCS458797 QMJ458796:QMO458797 QWF458796:QWK458797 RGB458796:RGG458797 RPX458796:RQC458797 RZT458796:RZY458797 SJP458796:SJU458797 STL458796:STQ458797 TDH458796:TDM458797 TND458796:TNI458797 TWZ458796:TXE458797 UGV458796:UHA458797 UQR458796:UQW458797 VAN458796:VAS458797 VKJ458796:VKO458797 VUF458796:VUK458797 WEB458796:WEG458797 WNX458796:WOC458797 WXT458796:WXY458797 BL524332:BQ524333 LH524332:LM524333 VD524332:VI524333 AEZ524332:AFE524333 AOV524332:APA524333 AYR524332:AYW524333 BIN524332:BIS524333 BSJ524332:BSO524333 CCF524332:CCK524333 CMB524332:CMG524333 CVX524332:CWC524333 DFT524332:DFY524333 DPP524332:DPU524333 DZL524332:DZQ524333 EJH524332:EJM524333 ETD524332:ETI524333 FCZ524332:FDE524333 FMV524332:FNA524333 FWR524332:FWW524333 GGN524332:GGS524333 GQJ524332:GQO524333 HAF524332:HAK524333 HKB524332:HKG524333 HTX524332:HUC524333 IDT524332:IDY524333 INP524332:INU524333 IXL524332:IXQ524333 JHH524332:JHM524333 JRD524332:JRI524333 KAZ524332:KBE524333 KKV524332:KLA524333 KUR524332:KUW524333 LEN524332:LES524333 LOJ524332:LOO524333 LYF524332:LYK524333 MIB524332:MIG524333 MRX524332:MSC524333 NBT524332:NBY524333 NLP524332:NLU524333 NVL524332:NVQ524333 OFH524332:OFM524333 OPD524332:OPI524333 OYZ524332:OZE524333 PIV524332:PJA524333 PSR524332:PSW524333 QCN524332:QCS524333 QMJ524332:QMO524333 QWF524332:QWK524333 RGB524332:RGG524333 RPX524332:RQC524333 RZT524332:RZY524333 SJP524332:SJU524333 STL524332:STQ524333 TDH524332:TDM524333 TND524332:TNI524333 TWZ524332:TXE524333 UGV524332:UHA524333 UQR524332:UQW524333 VAN524332:VAS524333 VKJ524332:VKO524333 VUF524332:VUK524333 WEB524332:WEG524333 WNX524332:WOC524333 WXT524332:WXY524333 BL589868:BQ589869 LH589868:LM589869 VD589868:VI589869 AEZ589868:AFE589869 AOV589868:APA589869 AYR589868:AYW589869 BIN589868:BIS589869 BSJ589868:BSO589869 CCF589868:CCK589869 CMB589868:CMG589869 CVX589868:CWC589869 DFT589868:DFY589869 DPP589868:DPU589869 DZL589868:DZQ589869 EJH589868:EJM589869 ETD589868:ETI589869 FCZ589868:FDE589869 FMV589868:FNA589869 FWR589868:FWW589869 GGN589868:GGS589869 GQJ589868:GQO589869 HAF589868:HAK589869 HKB589868:HKG589869 HTX589868:HUC589869 IDT589868:IDY589869 INP589868:INU589869 IXL589868:IXQ589869 JHH589868:JHM589869 JRD589868:JRI589869 KAZ589868:KBE589869 KKV589868:KLA589869 KUR589868:KUW589869 LEN589868:LES589869 LOJ589868:LOO589869 LYF589868:LYK589869 MIB589868:MIG589869 MRX589868:MSC589869 NBT589868:NBY589869 NLP589868:NLU589869 NVL589868:NVQ589869 OFH589868:OFM589869 OPD589868:OPI589869 OYZ589868:OZE589869 PIV589868:PJA589869 PSR589868:PSW589869 QCN589868:QCS589869 QMJ589868:QMO589869 QWF589868:QWK589869 RGB589868:RGG589869 RPX589868:RQC589869 RZT589868:RZY589869 SJP589868:SJU589869 STL589868:STQ589869 TDH589868:TDM589869 TND589868:TNI589869 TWZ589868:TXE589869 UGV589868:UHA589869 UQR589868:UQW589869 VAN589868:VAS589869 VKJ589868:VKO589869 VUF589868:VUK589869 WEB589868:WEG589869 WNX589868:WOC589869 WXT589868:WXY589869 BL655404:BQ655405 LH655404:LM655405 VD655404:VI655405 AEZ655404:AFE655405 AOV655404:APA655405 AYR655404:AYW655405 BIN655404:BIS655405 BSJ655404:BSO655405 CCF655404:CCK655405 CMB655404:CMG655405 CVX655404:CWC655405 DFT655404:DFY655405 DPP655404:DPU655405 DZL655404:DZQ655405 EJH655404:EJM655405 ETD655404:ETI655405 FCZ655404:FDE655405 FMV655404:FNA655405 FWR655404:FWW655405 GGN655404:GGS655405 GQJ655404:GQO655405 HAF655404:HAK655405 HKB655404:HKG655405 HTX655404:HUC655405 IDT655404:IDY655405 INP655404:INU655405 IXL655404:IXQ655405 JHH655404:JHM655405 JRD655404:JRI655405 KAZ655404:KBE655405 KKV655404:KLA655405 KUR655404:KUW655405 LEN655404:LES655405 LOJ655404:LOO655405 LYF655404:LYK655405 MIB655404:MIG655405 MRX655404:MSC655405 NBT655404:NBY655405 NLP655404:NLU655405 NVL655404:NVQ655405 OFH655404:OFM655405 OPD655404:OPI655405 OYZ655404:OZE655405 PIV655404:PJA655405 PSR655404:PSW655405 QCN655404:QCS655405 QMJ655404:QMO655405 QWF655404:QWK655405 RGB655404:RGG655405 RPX655404:RQC655405 RZT655404:RZY655405 SJP655404:SJU655405 STL655404:STQ655405 TDH655404:TDM655405 TND655404:TNI655405 TWZ655404:TXE655405 UGV655404:UHA655405 UQR655404:UQW655405 VAN655404:VAS655405 VKJ655404:VKO655405 VUF655404:VUK655405 WEB655404:WEG655405 WNX655404:WOC655405 WXT655404:WXY655405 BL720940:BQ720941 LH720940:LM720941 VD720940:VI720941 AEZ720940:AFE720941 AOV720940:APA720941 AYR720940:AYW720941 BIN720940:BIS720941 BSJ720940:BSO720941 CCF720940:CCK720941 CMB720940:CMG720941 CVX720940:CWC720941 DFT720940:DFY720941 DPP720940:DPU720941 DZL720940:DZQ720941 EJH720940:EJM720941 ETD720940:ETI720941 FCZ720940:FDE720941 FMV720940:FNA720941 FWR720940:FWW720941 GGN720940:GGS720941 GQJ720940:GQO720941 HAF720940:HAK720941 HKB720940:HKG720941 HTX720940:HUC720941 IDT720940:IDY720941 INP720940:INU720941 IXL720940:IXQ720941 JHH720940:JHM720941 JRD720940:JRI720941 KAZ720940:KBE720941 KKV720940:KLA720941 KUR720940:KUW720941 LEN720940:LES720941 LOJ720940:LOO720941 LYF720940:LYK720941 MIB720940:MIG720941 MRX720940:MSC720941 NBT720940:NBY720941 NLP720940:NLU720941 NVL720940:NVQ720941 OFH720940:OFM720941 OPD720940:OPI720941 OYZ720940:OZE720941 PIV720940:PJA720941 PSR720940:PSW720941 QCN720940:QCS720941 QMJ720940:QMO720941 QWF720940:QWK720941 RGB720940:RGG720941 RPX720940:RQC720941 RZT720940:RZY720941 SJP720940:SJU720941 STL720940:STQ720941 TDH720940:TDM720941 TND720940:TNI720941 TWZ720940:TXE720941 UGV720940:UHA720941 UQR720940:UQW720941 VAN720940:VAS720941 VKJ720940:VKO720941 VUF720940:VUK720941 WEB720940:WEG720941 WNX720940:WOC720941 WXT720940:WXY720941 BL786476:BQ786477 LH786476:LM786477 VD786476:VI786477 AEZ786476:AFE786477 AOV786476:APA786477 AYR786476:AYW786477 BIN786476:BIS786477 BSJ786476:BSO786477 CCF786476:CCK786477 CMB786476:CMG786477 CVX786476:CWC786477 DFT786476:DFY786477 DPP786476:DPU786477 DZL786476:DZQ786477 EJH786476:EJM786477 ETD786476:ETI786477 FCZ786476:FDE786477 FMV786476:FNA786477 FWR786476:FWW786477 GGN786476:GGS786477 GQJ786476:GQO786477 HAF786476:HAK786477 HKB786476:HKG786477 HTX786476:HUC786477 IDT786476:IDY786477 INP786476:INU786477 IXL786476:IXQ786477 JHH786476:JHM786477 JRD786476:JRI786477 KAZ786476:KBE786477 KKV786476:KLA786477 KUR786476:KUW786477 LEN786476:LES786477 LOJ786476:LOO786477 LYF786476:LYK786477 MIB786476:MIG786477 MRX786476:MSC786477 NBT786476:NBY786477 NLP786476:NLU786477 NVL786476:NVQ786477 OFH786476:OFM786477 OPD786476:OPI786477 OYZ786476:OZE786477 PIV786476:PJA786477 PSR786476:PSW786477 QCN786476:QCS786477 QMJ786476:QMO786477 QWF786476:QWK786477 RGB786476:RGG786477 RPX786476:RQC786477 RZT786476:RZY786477 SJP786476:SJU786477 STL786476:STQ786477 TDH786476:TDM786477 TND786476:TNI786477 TWZ786476:TXE786477 UGV786476:UHA786477 UQR786476:UQW786477 VAN786476:VAS786477 VKJ786476:VKO786477 VUF786476:VUK786477 WEB786476:WEG786477 WNX786476:WOC786477 WXT786476:WXY786477 BL852012:BQ852013 LH852012:LM852013 VD852012:VI852013 AEZ852012:AFE852013 AOV852012:APA852013 AYR852012:AYW852013 BIN852012:BIS852013 BSJ852012:BSO852013 CCF852012:CCK852013 CMB852012:CMG852013 CVX852012:CWC852013 DFT852012:DFY852013 DPP852012:DPU852013 DZL852012:DZQ852013 EJH852012:EJM852013 ETD852012:ETI852013 FCZ852012:FDE852013 FMV852012:FNA852013 FWR852012:FWW852013 GGN852012:GGS852013 GQJ852012:GQO852013 HAF852012:HAK852013 HKB852012:HKG852013 HTX852012:HUC852013 IDT852012:IDY852013 INP852012:INU852013 IXL852012:IXQ852013 JHH852012:JHM852013 JRD852012:JRI852013 KAZ852012:KBE852013 KKV852012:KLA852013 KUR852012:KUW852013 LEN852012:LES852013 LOJ852012:LOO852013 LYF852012:LYK852013 MIB852012:MIG852013 MRX852012:MSC852013 NBT852012:NBY852013 NLP852012:NLU852013 NVL852012:NVQ852013 OFH852012:OFM852013 OPD852012:OPI852013 OYZ852012:OZE852013 PIV852012:PJA852013 PSR852012:PSW852013 QCN852012:QCS852013 QMJ852012:QMO852013 QWF852012:QWK852013 RGB852012:RGG852013 RPX852012:RQC852013 RZT852012:RZY852013 SJP852012:SJU852013 STL852012:STQ852013 TDH852012:TDM852013 TND852012:TNI852013 TWZ852012:TXE852013 UGV852012:UHA852013 UQR852012:UQW852013 VAN852012:VAS852013 VKJ852012:VKO852013 VUF852012:VUK852013 WEB852012:WEG852013 WNX852012:WOC852013 WXT852012:WXY852013 BL917548:BQ917549 LH917548:LM917549 VD917548:VI917549 AEZ917548:AFE917549 AOV917548:APA917549 AYR917548:AYW917549 BIN917548:BIS917549 BSJ917548:BSO917549 CCF917548:CCK917549 CMB917548:CMG917549 CVX917548:CWC917549 DFT917548:DFY917549 DPP917548:DPU917549 DZL917548:DZQ917549 EJH917548:EJM917549 ETD917548:ETI917549 FCZ917548:FDE917549 FMV917548:FNA917549 FWR917548:FWW917549 GGN917548:GGS917549 GQJ917548:GQO917549 HAF917548:HAK917549 HKB917548:HKG917549 HTX917548:HUC917549 IDT917548:IDY917549 INP917548:INU917549 IXL917548:IXQ917549 JHH917548:JHM917549 JRD917548:JRI917549 KAZ917548:KBE917549 KKV917548:KLA917549 KUR917548:KUW917549 LEN917548:LES917549 LOJ917548:LOO917549 LYF917548:LYK917549 MIB917548:MIG917549 MRX917548:MSC917549 NBT917548:NBY917549 NLP917548:NLU917549 NVL917548:NVQ917549 OFH917548:OFM917549 OPD917548:OPI917549 OYZ917548:OZE917549 PIV917548:PJA917549 PSR917548:PSW917549 QCN917548:QCS917549 QMJ917548:QMO917549 QWF917548:QWK917549 RGB917548:RGG917549 RPX917548:RQC917549 RZT917548:RZY917549 SJP917548:SJU917549 STL917548:STQ917549 TDH917548:TDM917549 TND917548:TNI917549 TWZ917548:TXE917549 UGV917548:UHA917549 UQR917548:UQW917549 VAN917548:VAS917549 VKJ917548:VKO917549 VUF917548:VUK917549 WEB917548:WEG917549 WNX917548:WOC917549 WXT917548:WXY917549 BL983084:BQ983085 LH983084:LM983085 VD983084:VI983085 AEZ983084:AFE983085 AOV983084:APA983085 AYR983084:AYW983085 BIN983084:BIS983085 BSJ983084:BSO983085 CCF983084:CCK983085 CMB983084:CMG983085 CVX983084:CWC983085 DFT983084:DFY983085 DPP983084:DPU983085 DZL983084:DZQ983085 EJH983084:EJM983085 ETD983084:ETI983085 FCZ983084:FDE983085 FMV983084:FNA983085 FWR983084:FWW983085 GGN983084:GGS983085 GQJ983084:GQO983085 HAF983084:HAK983085 HKB983084:HKG983085 HTX983084:HUC983085 IDT983084:IDY983085 INP983084:INU983085 IXL983084:IXQ983085 JHH983084:JHM983085 JRD983084:JRI983085 KAZ983084:KBE983085 KKV983084:KLA983085 KUR983084:KUW983085 LEN983084:LES983085 LOJ983084:LOO983085 LYF983084:LYK983085 MIB983084:MIG983085 MRX983084:MSC983085 NBT983084:NBY983085 NLP983084:NLU983085 NVL983084:NVQ983085 OFH983084:OFM983085 OPD983084:OPI983085 OYZ983084:OZE983085 PIV983084:PJA983085 PSR983084:PSW983085 QCN983084:QCS983085 QMJ983084:QMO983085 QWF983084:QWK983085 RGB983084:RGG983085 RPX983084:RQC983085 RZT983084:RZY983085 SJP983084:SJU983085 STL983084:STQ983085 TDH983084:TDM983085 TND983084:TNI983085 TWZ983084:TXE983085 UGV983084:UHA983085 UQR983084:UQW983085 VAN983084:VAS983085 VKJ983084:VKO983085 VUF983084:VUK983085 WEB983084:WEG983085 WNX983084:WOC983085 WXT983084:WXY983085 BS73 LO73 VK73 AFG73 APC73 AYY73 BIU73 BSQ73 CCM73 CMI73 CWE73 DGA73 DPW73 DZS73 EJO73 ETK73 FDG73 FNC73 FWY73 GGU73 GQQ73 HAM73 HKI73 HUE73 IEA73 INW73 IXS73 JHO73 JRK73 KBG73 KLC73 KUY73 LEU73 LOQ73 LYM73 MII73 MSE73 NCA73 NLW73 NVS73 OFO73 OPK73 OZG73 PJC73 PSY73 QCU73 QMQ73 QWM73 RGI73 RQE73 SAA73 SJW73 STS73 TDO73 TNK73 TXG73 UHC73 UQY73 VAU73 VKQ73 VUM73 WEI73 WOE73 WYA73 BS65608 LO65608 VK65608 AFG65608 APC65608 AYY65608 BIU65608 BSQ65608 CCM65608 CMI65608 CWE65608 DGA65608 DPW65608 DZS65608 EJO65608 ETK65608 FDG65608 FNC65608 FWY65608 GGU65608 GQQ65608 HAM65608 HKI65608 HUE65608 IEA65608 INW65608 IXS65608 JHO65608 JRK65608 KBG65608 KLC65608 KUY65608 LEU65608 LOQ65608 LYM65608 MII65608 MSE65608 NCA65608 NLW65608 NVS65608 OFO65608 OPK65608 OZG65608 PJC65608 PSY65608 QCU65608 QMQ65608 QWM65608 RGI65608 RQE65608 SAA65608 SJW65608 STS65608 TDO65608 TNK65608 TXG65608 UHC65608 UQY65608 VAU65608 VKQ65608 VUM65608 WEI65608 WOE65608 WYA65608 BS131144 LO131144 VK131144 AFG131144 APC131144 AYY131144 BIU131144 BSQ131144 CCM131144 CMI131144 CWE131144 DGA131144 DPW131144 DZS131144 EJO131144 ETK131144 FDG131144 FNC131144 FWY131144 GGU131144 GQQ131144 HAM131144 HKI131144 HUE131144 IEA131144 INW131144 IXS131144 JHO131144 JRK131144 KBG131144 KLC131144 KUY131144 LEU131144 LOQ131144 LYM131144 MII131144 MSE131144 NCA131144 NLW131144 NVS131144 OFO131144 OPK131144 OZG131144 PJC131144 PSY131144 QCU131144 QMQ131144 QWM131144 RGI131144 RQE131144 SAA131144 SJW131144 STS131144 TDO131144 TNK131144 TXG131144 UHC131144 UQY131144 VAU131144 VKQ131144 VUM131144 WEI131144 WOE131144 WYA131144 BS196680 LO196680 VK196680 AFG196680 APC196680 AYY196680 BIU196680 BSQ196680 CCM196680 CMI196680 CWE196680 DGA196680 DPW196680 DZS196680 EJO196680 ETK196680 FDG196680 FNC196680 FWY196680 GGU196680 GQQ196680 HAM196680 HKI196680 HUE196680 IEA196680 INW196680 IXS196680 JHO196680 JRK196680 KBG196680 KLC196680 KUY196680 LEU196680 LOQ196680 LYM196680 MII196680 MSE196680 NCA196680 NLW196680 NVS196680 OFO196680 OPK196680 OZG196680 PJC196680 PSY196680 QCU196680 QMQ196680 QWM196680 RGI196680 RQE196680 SAA196680 SJW196680 STS196680 TDO196680 TNK196680 TXG196680 UHC196680 UQY196680 VAU196680 VKQ196680 VUM196680 WEI196680 WOE196680 WYA196680 BS262216 LO262216 VK262216 AFG262216 APC262216 AYY262216 BIU262216 BSQ262216 CCM262216 CMI262216 CWE262216 DGA262216 DPW262216 DZS262216 EJO262216 ETK262216 FDG262216 FNC262216 FWY262216 GGU262216 GQQ262216 HAM262216 HKI262216 HUE262216 IEA262216 INW262216 IXS262216 JHO262216 JRK262216 KBG262216 KLC262216 KUY262216 LEU262216 LOQ262216 LYM262216 MII262216 MSE262216 NCA262216 NLW262216 NVS262216 OFO262216 OPK262216 OZG262216 PJC262216 PSY262216 QCU262216 QMQ262216 QWM262216 RGI262216 RQE262216 SAA262216 SJW262216 STS262216 TDO262216 TNK262216 TXG262216 UHC262216 UQY262216 VAU262216 VKQ262216 VUM262216 WEI262216 WOE262216 WYA262216 BS327752 LO327752 VK327752 AFG327752 APC327752 AYY327752 BIU327752 BSQ327752 CCM327752 CMI327752 CWE327752 DGA327752 DPW327752 DZS327752 EJO327752 ETK327752 FDG327752 FNC327752 FWY327752 GGU327752 GQQ327752 HAM327752 HKI327752 HUE327752 IEA327752 INW327752 IXS327752 JHO327752 JRK327752 KBG327752 KLC327752 KUY327752 LEU327752 LOQ327752 LYM327752 MII327752 MSE327752 NCA327752 NLW327752 NVS327752 OFO327752 OPK327752 OZG327752 PJC327752 PSY327752 QCU327752 QMQ327752 QWM327752 RGI327752 RQE327752 SAA327752 SJW327752 STS327752 TDO327752 TNK327752 TXG327752 UHC327752 UQY327752 VAU327752 VKQ327752 VUM327752 WEI327752 WOE327752 WYA327752 BS393288 LO393288 VK393288 AFG393288 APC393288 AYY393288 BIU393288 BSQ393288 CCM393288 CMI393288 CWE393288 DGA393288 DPW393288 DZS393288 EJO393288 ETK393288 FDG393288 FNC393288 FWY393288 GGU393288 GQQ393288 HAM393288 HKI393288 HUE393288 IEA393288 INW393288 IXS393288 JHO393288 JRK393288 KBG393288 KLC393288 KUY393288 LEU393288 LOQ393288 LYM393288 MII393288 MSE393288 NCA393288 NLW393288 NVS393288 OFO393288 OPK393288 OZG393288 PJC393288 PSY393288 QCU393288 QMQ393288 QWM393288 RGI393288 RQE393288 SAA393288 SJW393288 STS393288 TDO393288 TNK393288 TXG393288 UHC393288 UQY393288 VAU393288 VKQ393288 VUM393288 WEI393288 WOE393288 WYA393288 BS458824 LO458824 VK458824 AFG458824 APC458824 AYY458824 BIU458824 BSQ458824 CCM458824 CMI458824 CWE458824 DGA458824 DPW458824 DZS458824 EJO458824 ETK458824 FDG458824 FNC458824 FWY458824 GGU458824 GQQ458824 HAM458824 HKI458824 HUE458824 IEA458824 INW458824 IXS458824 JHO458824 JRK458824 KBG458824 KLC458824 KUY458824 LEU458824 LOQ458824 LYM458824 MII458824 MSE458824 NCA458824 NLW458824 NVS458824 OFO458824 OPK458824 OZG458824 PJC458824 PSY458824 QCU458824 QMQ458824 QWM458824 RGI458824 RQE458824 SAA458824 SJW458824 STS458824 TDO458824 TNK458824 TXG458824 UHC458824 UQY458824 VAU458824 VKQ458824 VUM458824 WEI458824 WOE458824 WYA458824 BS524360 LO524360 VK524360 AFG524360 APC524360 AYY524360 BIU524360 BSQ524360 CCM524360 CMI524360 CWE524360 DGA524360 DPW524360 DZS524360 EJO524360 ETK524360 FDG524360 FNC524360 FWY524360 GGU524360 GQQ524360 HAM524360 HKI524360 HUE524360 IEA524360 INW524360 IXS524360 JHO524360 JRK524360 KBG524360 KLC524360 KUY524360 LEU524360 LOQ524360 LYM524360 MII524360 MSE524360 NCA524360 NLW524360 NVS524360 OFO524360 OPK524360 OZG524360 PJC524360 PSY524360 QCU524360 QMQ524360 QWM524360 RGI524360 RQE524360 SAA524360 SJW524360 STS524360 TDO524360 TNK524360 TXG524360 UHC524360 UQY524360 VAU524360 VKQ524360 VUM524360 WEI524360 WOE524360 WYA524360 BS589896 LO589896 VK589896 AFG589896 APC589896 AYY589896 BIU589896 BSQ589896 CCM589896 CMI589896 CWE589896 DGA589896 DPW589896 DZS589896 EJO589896 ETK589896 FDG589896 FNC589896 FWY589896 GGU589896 GQQ589896 HAM589896 HKI589896 HUE589896 IEA589896 INW589896 IXS589896 JHO589896 JRK589896 KBG589896 KLC589896 KUY589896 LEU589896 LOQ589896 LYM589896 MII589896 MSE589896 NCA589896 NLW589896 NVS589896 OFO589896 OPK589896 OZG589896 PJC589896 PSY589896 QCU589896 QMQ589896 QWM589896 RGI589896 RQE589896 SAA589896 SJW589896 STS589896 TDO589896 TNK589896 TXG589896 UHC589896 UQY589896 VAU589896 VKQ589896 VUM589896 WEI589896 WOE589896 WYA589896 BS655432 LO655432 VK655432 AFG655432 APC655432 AYY655432 BIU655432 BSQ655432 CCM655432 CMI655432 CWE655432 DGA655432 DPW655432 DZS655432 EJO655432 ETK655432 FDG655432 FNC655432 FWY655432 GGU655432 GQQ655432 HAM655432 HKI655432 HUE655432 IEA655432 INW655432 IXS655432 JHO655432 JRK655432 KBG655432 KLC655432 KUY655432 LEU655432 LOQ655432 LYM655432 MII655432 MSE655432 NCA655432 NLW655432 NVS655432 OFO655432 OPK655432 OZG655432 PJC655432 PSY655432 QCU655432 QMQ655432 QWM655432 RGI655432 RQE655432 SAA655432 SJW655432 STS655432 TDO655432 TNK655432 TXG655432 UHC655432 UQY655432 VAU655432 VKQ655432 VUM655432 WEI655432 WOE655432 WYA655432 BS720968 LO720968 VK720968 AFG720968 APC720968 AYY720968 BIU720968 BSQ720968 CCM720968 CMI720968 CWE720968 DGA720968 DPW720968 DZS720968 EJO720968 ETK720968 FDG720968 FNC720968 FWY720968 GGU720968 GQQ720968 HAM720968 HKI720968 HUE720968 IEA720968 INW720968 IXS720968 JHO720968 JRK720968 KBG720968 KLC720968 KUY720968 LEU720968 LOQ720968 LYM720968 MII720968 MSE720968 NCA720968 NLW720968 NVS720968 OFO720968 OPK720968 OZG720968 PJC720968 PSY720968 QCU720968 QMQ720968 QWM720968 RGI720968 RQE720968 SAA720968 SJW720968 STS720968 TDO720968 TNK720968 TXG720968 UHC720968 UQY720968 VAU720968 VKQ720968 VUM720968 WEI720968 WOE720968 WYA720968 BS786504 LO786504 VK786504 AFG786504 APC786504 AYY786504 BIU786504 BSQ786504 CCM786504 CMI786504 CWE786504 DGA786504 DPW786504 DZS786504 EJO786504 ETK786504 FDG786504 FNC786504 FWY786504 GGU786504 GQQ786504 HAM786504 HKI786504 HUE786504 IEA786504 INW786504 IXS786504 JHO786504 JRK786504 KBG786504 KLC786504 KUY786504 LEU786504 LOQ786504 LYM786504 MII786504 MSE786504 NCA786504 NLW786504 NVS786504 OFO786504 OPK786504 OZG786504 PJC786504 PSY786504 QCU786504 QMQ786504 QWM786504 RGI786504 RQE786504 SAA786504 SJW786504 STS786504 TDO786504 TNK786504 TXG786504 UHC786504 UQY786504 VAU786504 VKQ786504 VUM786504 WEI786504 WOE786504 WYA786504 BS852040 LO852040 VK852040 AFG852040 APC852040 AYY852040 BIU852040 BSQ852040 CCM852040 CMI852040 CWE852040 DGA852040 DPW852040 DZS852040 EJO852040 ETK852040 FDG852040 FNC852040 FWY852040 GGU852040 GQQ852040 HAM852040 HKI852040 HUE852040 IEA852040 INW852040 IXS852040 JHO852040 JRK852040 KBG852040 KLC852040 KUY852040 LEU852040 LOQ852040 LYM852040 MII852040 MSE852040 NCA852040 NLW852040 NVS852040 OFO852040 OPK852040 OZG852040 PJC852040 PSY852040 QCU852040 QMQ852040 QWM852040 RGI852040 RQE852040 SAA852040 SJW852040 STS852040 TDO852040 TNK852040 TXG852040 UHC852040 UQY852040 VAU852040 VKQ852040 VUM852040 WEI852040 WOE852040 WYA852040 BS917576 LO917576 VK917576 AFG917576 APC917576 AYY917576 BIU917576 BSQ917576 CCM917576 CMI917576 CWE917576 DGA917576 DPW917576 DZS917576 EJO917576 ETK917576 FDG917576 FNC917576 FWY917576 GGU917576 GQQ917576 HAM917576 HKI917576 HUE917576 IEA917576 INW917576 IXS917576 JHO917576 JRK917576 KBG917576 KLC917576 KUY917576 LEU917576 LOQ917576 LYM917576 MII917576 MSE917576 NCA917576 NLW917576 NVS917576 OFO917576 OPK917576 OZG917576 PJC917576 PSY917576 QCU917576 QMQ917576 QWM917576 RGI917576 RQE917576 SAA917576 SJW917576 STS917576 TDO917576 TNK917576 TXG917576 UHC917576 UQY917576 VAU917576 VKQ917576 VUM917576 WEI917576 WOE917576 WYA917576 BS983112 LO983112 VK983112 AFG983112 APC983112 AYY983112 BIU983112 BSQ983112 CCM983112 CMI983112 CWE983112 DGA983112 DPW983112 DZS983112 EJO983112 ETK983112 FDG983112 FNC983112 FWY983112 GGU983112 GQQ983112 HAM983112 HKI983112 HUE983112 IEA983112 INW983112 IXS983112 JHO983112 JRK983112 KBG983112 KLC983112 KUY983112 LEU983112 LOQ983112 LYM983112 MII983112 MSE983112 NCA983112 NLW983112 NVS983112 OFO983112 OPK983112 OZG983112 PJC983112 PSY983112 QCU983112 QMQ983112 QWM983112 RGI983112 RQE983112 SAA983112 SJW983112 STS983112 TDO983112 TNK983112 TXG983112 UHC983112 UQY983112 VAU983112 VKQ983112 VUM983112 WEI983112 WOE983112 WYA983112 BK46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1 LG65581 VC65581 AEY65581 AOU65581 AYQ65581 BIM65581 BSI65581 CCE65581 CMA65581 CVW65581 DFS65581 DPO65581 DZK65581 EJG65581 ETC65581 FCY65581 FMU65581 FWQ65581 GGM65581 GQI65581 HAE65581 HKA65581 HTW65581 IDS65581 INO65581 IXK65581 JHG65581 JRC65581 KAY65581 KKU65581 KUQ65581 LEM65581 LOI65581 LYE65581 MIA65581 MRW65581 NBS65581 NLO65581 NVK65581 OFG65581 OPC65581 OYY65581 PIU65581 PSQ65581 QCM65581 QMI65581 QWE65581 RGA65581 RPW65581 RZS65581 SJO65581 STK65581 TDG65581 TNC65581 TWY65581 UGU65581 UQQ65581 VAM65581 VKI65581 VUE65581 WEA65581 WNW65581 WXS65581 BK131117 LG131117 VC131117 AEY131117 AOU131117 AYQ131117 BIM131117 BSI131117 CCE131117 CMA131117 CVW131117 DFS131117 DPO131117 DZK131117 EJG131117 ETC131117 FCY131117 FMU131117 FWQ131117 GGM131117 GQI131117 HAE131117 HKA131117 HTW131117 IDS131117 INO131117 IXK131117 JHG131117 JRC131117 KAY131117 KKU131117 KUQ131117 LEM131117 LOI131117 LYE131117 MIA131117 MRW131117 NBS131117 NLO131117 NVK131117 OFG131117 OPC131117 OYY131117 PIU131117 PSQ131117 QCM131117 QMI131117 QWE131117 RGA131117 RPW131117 RZS131117 SJO131117 STK131117 TDG131117 TNC131117 TWY131117 UGU131117 UQQ131117 VAM131117 VKI131117 VUE131117 WEA131117 WNW131117 WXS131117 BK196653 LG196653 VC196653 AEY196653 AOU196653 AYQ196653 BIM196653 BSI196653 CCE196653 CMA196653 CVW196653 DFS196653 DPO196653 DZK196653 EJG196653 ETC196653 FCY196653 FMU196653 FWQ196653 GGM196653 GQI196653 HAE196653 HKA196653 HTW196653 IDS196653 INO196653 IXK196653 JHG196653 JRC196653 KAY196653 KKU196653 KUQ196653 LEM196653 LOI196653 LYE196653 MIA196653 MRW196653 NBS196653 NLO196653 NVK196653 OFG196653 OPC196653 OYY196653 PIU196653 PSQ196653 QCM196653 QMI196653 QWE196653 RGA196653 RPW196653 RZS196653 SJO196653 STK196653 TDG196653 TNC196653 TWY196653 UGU196653 UQQ196653 VAM196653 VKI196653 VUE196653 WEA196653 WNW196653 WXS196653 BK262189 LG262189 VC262189 AEY262189 AOU262189 AYQ262189 BIM262189 BSI262189 CCE262189 CMA262189 CVW262189 DFS262189 DPO262189 DZK262189 EJG262189 ETC262189 FCY262189 FMU262189 FWQ262189 GGM262189 GQI262189 HAE262189 HKA262189 HTW262189 IDS262189 INO262189 IXK262189 JHG262189 JRC262189 KAY262189 KKU262189 KUQ262189 LEM262189 LOI262189 LYE262189 MIA262189 MRW262189 NBS262189 NLO262189 NVK262189 OFG262189 OPC262189 OYY262189 PIU262189 PSQ262189 QCM262189 QMI262189 QWE262189 RGA262189 RPW262189 RZS262189 SJO262189 STK262189 TDG262189 TNC262189 TWY262189 UGU262189 UQQ262189 VAM262189 VKI262189 VUE262189 WEA262189 WNW262189 WXS262189 BK327725 LG327725 VC327725 AEY327725 AOU327725 AYQ327725 BIM327725 BSI327725 CCE327725 CMA327725 CVW327725 DFS327725 DPO327725 DZK327725 EJG327725 ETC327725 FCY327725 FMU327725 FWQ327725 GGM327725 GQI327725 HAE327725 HKA327725 HTW327725 IDS327725 INO327725 IXK327725 JHG327725 JRC327725 KAY327725 KKU327725 KUQ327725 LEM327725 LOI327725 LYE327725 MIA327725 MRW327725 NBS327725 NLO327725 NVK327725 OFG327725 OPC327725 OYY327725 PIU327725 PSQ327725 QCM327725 QMI327725 QWE327725 RGA327725 RPW327725 RZS327725 SJO327725 STK327725 TDG327725 TNC327725 TWY327725 UGU327725 UQQ327725 VAM327725 VKI327725 VUE327725 WEA327725 WNW327725 WXS327725 BK393261 LG393261 VC393261 AEY393261 AOU393261 AYQ393261 BIM393261 BSI393261 CCE393261 CMA393261 CVW393261 DFS393261 DPO393261 DZK393261 EJG393261 ETC393261 FCY393261 FMU393261 FWQ393261 GGM393261 GQI393261 HAE393261 HKA393261 HTW393261 IDS393261 INO393261 IXK393261 JHG393261 JRC393261 KAY393261 KKU393261 KUQ393261 LEM393261 LOI393261 LYE393261 MIA393261 MRW393261 NBS393261 NLO393261 NVK393261 OFG393261 OPC393261 OYY393261 PIU393261 PSQ393261 QCM393261 QMI393261 QWE393261 RGA393261 RPW393261 RZS393261 SJO393261 STK393261 TDG393261 TNC393261 TWY393261 UGU393261 UQQ393261 VAM393261 VKI393261 VUE393261 WEA393261 WNW393261 WXS393261 BK458797 LG458797 VC458797 AEY458797 AOU458797 AYQ458797 BIM458797 BSI458797 CCE458797 CMA458797 CVW458797 DFS458797 DPO458797 DZK458797 EJG458797 ETC458797 FCY458797 FMU458797 FWQ458797 GGM458797 GQI458797 HAE458797 HKA458797 HTW458797 IDS458797 INO458797 IXK458797 JHG458797 JRC458797 KAY458797 KKU458797 KUQ458797 LEM458797 LOI458797 LYE458797 MIA458797 MRW458797 NBS458797 NLO458797 NVK458797 OFG458797 OPC458797 OYY458797 PIU458797 PSQ458797 QCM458797 QMI458797 QWE458797 RGA458797 RPW458797 RZS458797 SJO458797 STK458797 TDG458797 TNC458797 TWY458797 UGU458797 UQQ458797 VAM458797 VKI458797 VUE458797 WEA458797 WNW458797 WXS458797 BK524333 LG524333 VC524333 AEY524333 AOU524333 AYQ524333 BIM524333 BSI524333 CCE524333 CMA524333 CVW524333 DFS524333 DPO524333 DZK524333 EJG524333 ETC524333 FCY524333 FMU524333 FWQ524333 GGM524333 GQI524333 HAE524333 HKA524333 HTW524333 IDS524333 INO524333 IXK524333 JHG524333 JRC524333 KAY524333 KKU524333 KUQ524333 LEM524333 LOI524333 LYE524333 MIA524333 MRW524333 NBS524333 NLO524333 NVK524333 OFG524333 OPC524333 OYY524333 PIU524333 PSQ524333 QCM524333 QMI524333 QWE524333 RGA524333 RPW524333 RZS524333 SJO524333 STK524333 TDG524333 TNC524333 TWY524333 UGU524333 UQQ524333 VAM524333 VKI524333 VUE524333 WEA524333 WNW524333 WXS524333 BK589869 LG589869 VC589869 AEY589869 AOU589869 AYQ589869 BIM589869 BSI589869 CCE589869 CMA589869 CVW589869 DFS589869 DPO589869 DZK589869 EJG589869 ETC589869 FCY589869 FMU589869 FWQ589869 GGM589869 GQI589869 HAE589869 HKA589869 HTW589869 IDS589869 INO589869 IXK589869 JHG589869 JRC589869 KAY589869 KKU589869 KUQ589869 LEM589869 LOI589869 LYE589869 MIA589869 MRW589869 NBS589869 NLO589869 NVK589869 OFG589869 OPC589869 OYY589869 PIU589869 PSQ589869 QCM589869 QMI589869 QWE589869 RGA589869 RPW589869 RZS589869 SJO589869 STK589869 TDG589869 TNC589869 TWY589869 UGU589869 UQQ589869 VAM589869 VKI589869 VUE589869 WEA589869 WNW589869 WXS589869 BK655405 LG655405 VC655405 AEY655405 AOU655405 AYQ655405 BIM655405 BSI655405 CCE655405 CMA655405 CVW655405 DFS655405 DPO655405 DZK655405 EJG655405 ETC655405 FCY655405 FMU655405 FWQ655405 GGM655405 GQI655405 HAE655405 HKA655405 HTW655405 IDS655405 INO655405 IXK655405 JHG655405 JRC655405 KAY655405 KKU655405 KUQ655405 LEM655405 LOI655405 LYE655405 MIA655405 MRW655405 NBS655405 NLO655405 NVK655405 OFG655405 OPC655405 OYY655405 PIU655405 PSQ655405 QCM655405 QMI655405 QWE655405 RGA655405 RPW655405 RZS655405 SJO655405 STK655405 TDG655405 TNC655405 TWY655405 UGU655405 UQQ655405 VAM655405 VKI655405 VUE655405 WEA655405 WNW655405 WXS655405 BK720941 LG720941 VC720941 AEY720941 AOU720941 AYQ720941 BIM720941 BSI720941 CCE720941 CMA720941 CVW720941 DFS720941 DPO720941 DZK720941 EJG720941 ETC720941 FCY720941 FMU720941 FWQ720941 GGM720941 GQI720941 HAE720941 HKA720941 HTW720941 IDS720941 INO720941 IXK720941 JHG720941 JRC720941 KAY720941 KKU720941 KUQ720941 LEM720941 LOI720941 LYE720941 MIA720941 MRW720941 NBS720941 NLO720941 NVK720941 OFG720941 OPC720941 OYY720941 PIU720941 PSQ720941 QCM720941 QMI720941 QWE720941 RGA720941 RPW720941 RZS720941 SJO720941 STK720941 TDG720941 TNC720941 TWY720941 UGU720941 UQQ720941 VAM720941 VKI720941 VUE720941 WEA720941 WNW720941 WXS720941 BK786477 LG786477 VC786477 AEY786477 AOU786477 AYQ786477 BIM786477 BSI786477 CCE786477 CMA786477 CVW786477 DFS786477 DPO786477 DZK786477 EJG786477 ETC786477 FCY786477 FMU786477 FWQ786477 GGM786477 GQI786477 HAE786477 HKA786477 HTW786477 IDS786477 INO786477 IXK786477 JHG786477 JRC786477 KAY786477 KKU786477 KUQ786477 LEM786477 LOI786477 LYE786477 MIA786477 MRW786477 NBS786477 NLO786477 NVK786477 OFG786477 OPC786477 OYY786477 PIU786477 PSQ786477 QCM786477 QMI786477 QWE786477 RGA786477 RPW786477 RZS786477 SJO786477 STK786477 TDG786477 TNC786477 TWY786477 UGU786477 UQQ786477 VAM786477 VKI786477 VUE786477 WEA786477 WNW786477 WXS786477 BK852013 LG852013 VC852013 AEY852013 AOU852013 AYQ852013 BIM852013 BSI852013 CCE852013 CMA852013 CVW852013 DFS852013 DPO852013 DZK852013 EJG852013 ETC852013 FCY852013 FMU852013 FWQ852013 GGM852013 GQI852013 HAE852013 HKA852013 HTW852013 IDS852013 INO852013 IXK852013 JHG852013 JRC852013 KAY852013 KKU852013 KUQ852013 LEM852013 LOI852013 LYE852013 MIA852013 MRW852013 NBS852013 NLO852013 NVK852013 OFG852013 OPC852013 OYY852013 PIU852013 PSQ852013 QCM852013 QMI852013 QWE852013 RGA852013 RPW852013 RZS852013 SJO852013 STK852013 TDG852013 TNC852013 TWY852013 UGU852013 UQQ852013 VAM852013 VKI852013 VUE852013 WEA852013 WNW852013 WXS852013 BK917549 LG917549 VC917549 AEY917549 AOU917549 AYQ917549 BIM917549 BSI917549 CCE917549 CMA917549 CVW917549 DFS917549 DPO917549 DZK917549 EJG917549 ETC917549 FCY917549 FMU917549 FWQ917549 GGM917549 GQI917549 HAE917549 HKA917549 HTW917549 IDS917549 INO917549 IXK917549 JHG917549 JRC917549 KAY917549 KKU917549 KUQ917549 LEM917549 LOI917549 LYE917549 MIA917549 MRW917549 NBS917549 NLO917549 NVK917549 OFG917549 OPC917549 OYY917549 PIU917549 PSQ917549 QCM917549 QMI917549 QWE917549 RGA917549 RPW917549 RZS917549 SJO917549 STK917549 TDG917549 TNC917549 TWY917549 UGU917549 UQQ917549 VAM917549 VKI917549 VUE917549 WEA917549 WNW917549 WXS917549 BK983085 LG983085 VC983085 AEY983085 AOU983085 AYQ983085 BIM983085 BSI983085 CCE983085 CMA983085 CVW983085 DFS983085 DPO983085 DZK983085 EJG983085 ETC983085 FCY983085 FMU983085 FWQ983085 GGM983085 GQI983085 HAE983085 HKA983085 HTW983085 IDS983085 INO983085 IXK983085 JHG983085 JRC983085 KAY983085 KKU983085 KUQ983085 LEM983085 LOI983085 LYE983085 MIA983085 MRW983085 NBS983085 NLO983085 NVK983085 OFG983085 OPC983085 OYY983085 PIU983085 PSQ983085 QCM983085 QMI983085 QWE983085 RGA983085 RPW983085 RZS983085 SJO983085 STK983085 TDG983085 TNC983085 TWY983085 UGU983085 UQQ983085 VAM983085 VKI983085 VUE983085 WEA983085 WNW983085 WXS983085 BS75 LO75 VK75 AFG75 APC75 AYY75 BIU75 BSQ75 CCM75 CMI75 CWE75 DGA75 DPW75 DZS75 EJO75 ETK75 FDG75 FNC75 FWY75 GGU75 GQQ75 HAM75 HKI75 HUE75 IEA75 INW75 IXS75 JHO75 JRK75 KBG75 KLC75 KUY75 LEU75 LOQ75 LYM75 MII75 MSE75 NCA75 NLW75 NVS75 OFO75 OPK75 OZG75 PJC75 PSY75 QCU75 QMQ75 QWM75 RGI75 RQE75 SAA75 SJW75 STS75 TDO75 TNK75 TXG75 UHC75 UQY75 VAU75 VKQ75 VUM75 WEI75 WOE75 WYA75 BS65610 LO65610 VK65610 AFG65610 APC65610 AYY65610 BIU65610 BSQ65610 CCM65610 CMI65610 CWE65610 DGA65610 DPW65610 DZS65610 EJO65610 ETK65610 FDG65610 FNC65610 FWY65610 GGU65610 GQQ65610 HAM65610 HKI65610 HUE65610 IEA65610 INW65610 IXS65610 JHO65610 JRK65610 KBG65610 KLC65610 KUY65610 LEU65610 LOQ65610 LYM65610 MII65610 MSE65610 NCA65610 NLW65610 NVS65610 OFO65610 OPK65610 OZG65610 PJC65610 PSY65610 QCU65610 QMQ65610 QWM65610 RGI65610 RQE65610 SAA65610 SJW65610 STS65610 TDO65610 TNK65610 TXG65610 UHC65610 UQY65610 VAU65610 VKQ65610 VUM65610 WEI65610 WOE65610 WYA65610 BS131146 LO131146 VK131146 AFG131146 APC131146 AYY131146 BIU131146 BSQ131146 CCM131146 CMI131146 CWE131146 DGA131146 DPW131146 DZS131146 EJO131146 ETK131146 FDG131146 FNC131146 FWY131146 GGU131146 GQQ131146 HAM131146 HKI131146 HUE131146 IEA131146 INW131146 IXS131146 JHO131146 JRK131146 KBG131146 KLC131146 KUY131146 LEU131146 LOQ131146 LYM131146 MII131146 MSE131146 NCA131146 NLW131146 NVS131146 OFO131146 OPK131146 OZG131146 PJC131146 PSY131146 QCU131146 QMQ131146 QWM131146 RGI131146 RQE131146 SAA131146 SJW131146 STS131146 TDO131146 TNK131146 TXG131146 UHC131146 UQY131146 VAU131146 VKQ131146 VUM131146 WEI131146 WOE131146 WYA131146 BS196682 LO196682 VK196682 AFG196682 APC196682 AYY196682 BIU196682 BSQ196682 CCM196682 CMI196682 CWE196682 DGA196682 DPW196682 DZS196682 EJO196682 ETK196682 FDG196682 FNC196682 FWY196682 GGU196682 GQQ196682 HAM196682 HKI196682 HUE196682 IEA196682 INW196682 IXS196682 JHO196682 JRK196682 KBG196682 KLC196682 KUY196682 LEU196682 LOQ196682 LYM196682 MII196682 MSE196682 NCA196682 NLW196682 NVS196682 OFO196682 OPK196682 OZG196682 PJC196682 PSY196682 QCU196682 QMQ196682 QWM196682 RGI196682 RQE196682 SAA196682 SJW196682 STS196682 TDO196682 TNK196682 TXG196682 UHC196682 UQY196682 VAU196682 VKQ196682 VUM196682 WEI196682 WOE196682 WYA196682 BS262218 LO262218 VK262218 AFG262218 APC262218 AYY262218 BIU262218 BSQ262218 CCM262218 CMI262218 CWE262218 DGA262218 DPW262218 DZS262218 EJO262218 ETK262218 FDG262218 FNC262218 FWY262218 GGU262218 GQQ262218 HAM262218 HKI262218 HUE262218 IEA262218 INW262218 IXS262218 JHO262218 JRK262218 KBG262218 KLC262218 KUY262218 LEU262218 LOQ262218 LYM262218 MII262218 MSE262218 NCA262218 NLW262218 NVS262218 OFO262218 OPK262218 OZG262218 PJC262218 PSY262218 QCU262218 QMQ262218 QWM262218 RGI262218 RQE262218 SAA262218 SJW262218 STS262218 TDO262218 TNK262218 TXG262218 UHC262218 UQY262218 VAU262218 VKQ262218 VUM262218 WEI262218 WOE262218 WYA262218 BS327754 LO327754 VK327754 AFG327754 APC327754 AYY327754 BIU327754 BSQ327754 CCM327754 CMI327754 CWE327754 DGA327754 DPW327754 DZS327754 EJO327754 ETK327754 FDG327754 FNC327754 FWY327754 GGU327754 GQQ327754 HAM327754 HKI327754 HUE327754 IEA327754 INW327754 IXS327754 JHO327754 JRK327754 KBG327754 KLC327754 KUY327754 LEU327754 LOQ327754 LYM327754 MII327754 MSE327754 NCA327754 NLW327754 NVS327754 OFO327754 OPK327754 OZG327754 PJC327754 PSY327754 QCU327754 QMQ327754 QWM327754 RGI327754 RQE327754 SAA327754 SJW327754 STS327754 TDO327754 TNK327754 TXG327754 UHC327754 UQY327754 VAU327754 VKQ327754 VUM327754 WEI327754 WOE327754 WYA327754 BS393290 LO393290 VK393290 AFG393290 APC393290 AYY393290 BIU393290 BSQ393290 CCM393290 CMI393290 CWE393290 DGA393290 DPW393290 DZS393290 EJO393290 ETK393290 FDG393290 FNC393290 FWY393290 GGU393290 GQQ393290 HAM393290 HKI393290 HUE393290 IEA393290 INW393290 IXS393290 JHO393290 JRK393290 KBG393290 KLC393290 KUY393290 LEU393290 LOQ393290 LYM393290 MII393290 MSE393290 NCA393290 NLW393290 NVS393290 OFO393290 OPK393290 OZG393290 PJC393290 PSY393290 QCU393290 QMQ393290 QWM393290 RGI393290 RQE393290 SAA393290 SJW393290 STS393290 TDO393290 TNK393290 TXG393290 UHC393290 UQY393290 VAU393290 VKQ393290 VUM393290 WEI393290 WOE393290 WYA393290 BS458826 LO458826 VK458826 AFG458826 APC458826 AYY458826 BIU458826 BSQ458826 CCM458826 CMI458826 CWE458826 DGA458826 DPW458826 DZS458826 EJO458826 ETK458826 FDG458826 FNC458826 FWY458826 GGU458826 GQQ458826 HAM458826 HKI458826 HUE458826 IEA458826 INW458826 IXS458826 JHO458826 JRK458826 KBG458826 KLC458826 KUY458826 LEU458826 LOQ458826 LYM458826 MII458826 MSE458826 NCA458826 NLW458826 NVS458826 OFO458826 OPK458826 OZG458826 PJC458826 PSY458826 QCU458826 QMQ458826 QWM458826 RGI458826 RQE458826 SAA458826 SJW458826 STS458826 TDO458826 TNK458826 TXG458826 UHC458826 UQY458826 VAU458826 VKQ458826 VUM458826 WEI458826 WOE458826 WYA458826 BS524362 LO524362 VK524362 AFG524362 APC524362 AYY524362 BIU524362 BSQ524362 CCM524362 CMI524362 CWE524362 DGA524362 DPW524362 DZS524362 EJO524362 ETK524362 FDG524362 FNC524362 FWY524362 GGU524362 GQQ524362 HAM524362 HKI524362 HUE524362 IEA524362 INW524362 IXS524362 JHO524362 JRK524362 KBG524362 KLC524362 KUY524362 LEU524362 LOQ524362 LYM524362 MII524362 MSE524362 NCA524362 NLW524362 NVS524362 OFO524362 OPK524362 OZG524362 PJC524362 PSY524362 QCU524362 QMQ524362 QWM524362 RGI524362 RQE524362 SAA524362 SJW524362 STS524362 TDO524362 TNK524362 TXG524362 UHC524362 UQY524362 VAU524362 VKQ524362 VUM524362 WEI524362 WOE524362 WYA524362 BS589898 LO589898 VK589898 AFG589898 APC589898 AYY589898 BIU589898 BSQ589898 CCM589898 CMI589898 CWE589898 DGA589898 DPW589898 DZS589898 EJO589898 ETK589898 FDG589898 FNC589898 FWY589898 GGU589898 GQQ589898 HAM589898 HKI589898 HUE589898 IEA589898 INW589898 IXS589898 JHO589898 JRK589898 KBG589898 KLC589898 KUY589898 LEU589898 LOQ589898 LYM589898 MII589898 MSE589898 NCA589898 NLW589898 NVS589898 OFO589898 OPK589898 OZG589898 PJC589898 PSY589898 QCU589898 QMQ589898 QWM589898 RGI589898 RQE589898 SAA589898 SJW589898 STS589898 TDO589898 TNK589898 TXG589898 UHC589898 UQY589898 VAU589898 VKQ589898 VUM589898 WEI589898 WOE589898 WYA589898 BS655434 LO655434 VK655434 AFG655434 APC655434 AYY655434 BIU655434 BSQ655434 CCM655434 CMI655434 CWE655434 DGA655434 DPW655434 DZS655434 EJO655434 ETK655434 FDG655434 FNC655434 FWY655434 GGU655434 GQQ655434 HAM655434 HKI655434 HUE655434 IEA655434 INW655434 IXS655434 JHO655434 JRK655434 KBG655434 KLC655434 KUY655434 LEU655434 LOQ655434 LYM655434 MII655434 MSE655434 NCA655434 NLW655434 NVS655434 OFO655434 OPK655434 OZG655434 PJC655434 PSY655434 QCU655434 QMQ655434 QWM655434 RGI655434 RQE655434 SAA655434 SJW655434 STS655434 TDO655434 TNK655434 TXG655434 UHC655434 UQY655434 VAU655434 VKQ655434 VUM655434 WEI655434 WOE655434 WYA655434 BS720970 LO720970 VK720970 AFG720970 APC720970 AYY720970 BIU720970 BSQ720970 CCM720970 CMI720970 CWE720970 DGA720970 DPW720970 DZS720970 EJO720970 ETK720970 FDG720970 FNC720970 FWY720970 GGU720970 GQQ720970 HAM720970 HKI720970 HUE720970 IEA720970 INW720970 IXS720970 JHO720970 JRK720970 KBG720970 KLC720970 KUY720970 LEU720970 LOQ720970 LYM720970 MII720970 MSE720970 NCA720970 NLW720970 NVS720970 OFO720970 OPK720970 OZG720970 PJC720970 PSY720970 QCU720970 QMQ720970 QWM720970 RGI720970 RQE720970 SAA720970 SJW720970 STS720970 TDO720970 TNK720970 TXG720970 UHC720970 UQY720970 VAU720970 VKQ720970 VUM720970 WEI720970 WOE720970 WYA720970 BS786506 LO786506 VK786506 AFG786506 APC786506 AYY786506 BIU786506 BSQ786506 CCM786506 CMI786506 CWE786506 DGA786506 DPW786506 DZS786506 EJO786506 ETK786506 FDG786506 FNC786506 FWY786506 GGU786506 GQQ786506 HAM786506 HKI786506 HUE786506 IEA786506 INW786506 IXS786506 JHO786506 JRK786506 KBG786506 KLC786506 KUY786506 LEU786506 LOQ786506 LYM786506 MII786506 MSE786506 NCA786506 NLW786506 NVS786506 OFO786506 OPK786506 OZG786506 PJC786506 PSY786506 QCU786506 QMQ786506 QWM786506 RGI786506 RQE786506 SAA786506 SJW786506 STS786506 TDO786506 TNK786506 TXG786506 UHC786506 UQY786506 VAU786506 VKQ786506 VUM786506 WEI786506 WOE786506 WYA786506 BS852042 LO852042 VK852042 AFG852042 APC852042 AYY852042 BIU852042 BSQ852042 CCM852042 CMI852042 CWE852042 DGA852042 DPW852042 DZS852042 EJO852042 ETK852042 FDG852042 FNC852042 FWY852042 GGU852042 GQQ852042 HAM852042 HKI852042 HUE852042 IEA852042 INW852042 IXS852042 JHO852042 JRK852042 KBG852042 KLC852042 KUY852042 LEU852042 LOQ852042 LYM852042 MII852042 MSE852042 NCA852042 NLW852042 NVS852042 OFO852042 OPK852042 OZG852042 PJC852042 PSY852042 QCU852042 QMQ852042 QWM852042 RGI852042 RQE852042 SAA852042 SJW852042 STS852042 TDO852042 TNK852042 TXG852042 UHC852042 UQY852042 VAU852042 VKQ852042 VUM852042 WEI852042 WOE852042 WYA852042 BS917578 LO917578 VK917578 AFG917578 APC917578 AYY917578 BIU917578 BSQ917578 CCM917578 CMI917578 CWE917578 DGA917578 DPW917578 DZS917578 EJO917578 ETK917578 FDG917578 FNC917578 FWY917578 GGU917578 GQQ917578 HAM917578 HKI917578 HUE917578 IEA917578 INW917578 IXS917578 JHO917578 JRK917578 KBG917578 KLC917578 KUY917578 LEU917578 LOQ917578 LYM917578 MII917578 MSE917578 NCA917578 NLW917578 NVS917578 OFO917578 OPK917578 OZG917578 PJC917578 PSY917578 QCU917578 QMQ917578 QWM917578 RGI917578 RQE917578 SAA917578 SJW917578 STS917578 TDO917578 TNK917578 TXG917578 UHC917578 UQY917578 VAU917578 VKQ917578 VUM917578 WEI917578 WOE917578 WYA917578 BS983114 LO983114 VK983114 AFG983114 APC983114 AYY983114 BIU983114 BSQ983114 CCM983114 CMI983114 CWE983114 DGA983114 DPW983114 DZS983114 EJO983114 ETK983114 FDG983114 FNC983114 FWY983114 GGU983114 GQQ983114 HAM983114 HKI983114 HUE983114 IEA983114 INW983114 IXS983114 JHO983114 JRK983114 KBG983114 KLC983114 KUY983114 LEU983114 LOQ983114 LYM983114 MII983114 MSE983114 NCA983114 NLW983114 NVS983114 OFO983114 OPK983114 OZG983114 PJC983114 PSY983114 QCU983114 QMQ983114 QWM983114 RGI983114 RQE983114 SAA983114 SJW983114 STS983114 TDO983114 TNK983114 TXG983114 UHC983114 UQY983114 VAU983114 VKQ983114 VUM983114 WEI983114 WOE983114 WYA983114 R9:R11 JN9:JN11 TJ9:TJ11 ADF9:ADF11 ANB9:ANB11 AWX9:AWX11 BGT9:BGT11 BQP9:BQP11 CAL9:CAL11 CKH9:CKH11 CUD9:CUD11 DDZ9:DDZ11 DNV9:DNV11 DXR9:DXR11 EHN9:EHN11 ERJ9:ERJ11 FBF9:FBF11 FLB9:FLB11 FUX9:FUX11 GET9:GET11 GOP9:GOP11 GYL9:GYL11 HIH9:HIH11 HSD9:HSD11 IBZ9:IBZ11 ILV9:ILV11 IVR9:IVR11 JFN9:JFN11 JPJ9:JPJ11 JZF9:JZF11 KJB9:KJB11 KSX9:KSX11 LCT9:LCT11 LMP9:LMP11 LWL9:LWL11 MGH9:MGH11 MQD9:MQD11 MZZ9:MZZ11 NJV9:NJV11 NTR9:NTR11 ODN9:ODN11 ONJ9:ONJ11 OXF9:OXF11 PHB9:PHB11 PQX9:PQX11 QAT9:QAT11 QKP9:QKP11 QUL9:QUL11 REH9:REH11 ROD9:ROD11 RXZ9:RXZ11 SHV9:SHV11 SRR9:SRR11 TBN9:TBN11 TLJ9:TLJ11 TVF9:TVF11 UFB9:UFB11 UOX9:UOX11 UYT9:UYT11 VIP9:VIP11 VSL9:VSL11 WCH9:WCH11 WMD9:WMD11 WVZ9:WVZ11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S9:AO10 JO9:KK10 TK9:UG10 ADG9:AEC10 ANC9:ANY10 AWY9:AXU10 BGU9:BHQ10 BQQ9:BRM10 CAM9:CBI10 CKI9:CLE10 CUE9:CVA10 DEA9:DEW10 DNW9:DOS10 DXS9:DYO10 EHO9:EIK10 ERK9:ESG10 FBG9:FCC10 FLC9:FLY10 FUY9:FVU10 GEU9:GFQ10 GOQ9:GPM10 GYM9:GZI10 HII9:HJE10 HSE9:HTA10 ICA9:ICW10 ILW9:IMS10 IVS9:IWO10 JFO9:JGK10 JPK9:JQG10 JZG9:KAC10 KJC9:KJY10 KSY9:KTU10 LCU9:LDQ10 LMQ9:LNM10 LWM9:LXI10 MGI9:MHE10 MQE9:MRA10 NAA9:NAW10 NJW9:NKS10 NTS9:NUO10 ODO9:OEK10 ONK9:OOG10 OXG9:OYC10 PHC9:PHY10 PQY9:PRU10 QAU9:QBQ10 QKQ9:QLM10 QUM9:QVI10 REI9:RFE10 ROE9:RPA10 RYA9:RYW10 SHW9:SIS10 SRS9:SSO10 TBO9:TCK10 TLK9:TMG10 TVG9:TWC10 UFC9:UFY10 UOY9:UPU10 UYU9:UZQ10 VIQ9:VJM10 VSM9:VTI10 WCI9:WDE10 WME9:WNA10 WWA9:WWW10 S65544:AO65545 JO65544:KK65545 TK65544:UG65545 ADG65544:AEC65545 ANC65544:ANY65545 AWY65544:AXU65545 BGU65544:BHQ65545 BQQ65544:BRM65545 CAM65544:CBI65545 CKI65544:CLE65545 CUE65544:CVA65545 DEA65544:DEW65545 DNW65544:DOS65545 DXS65544:DYO65545 EHO65544:EIK65545 ERK65544:ESG65545 FBG65544:FCC65545 FLC65544:FLY65545 FUY65544:FVU65545 GEU65544:GFQ65545 GOQ65544:GPM65545 GYM65544:GZI65545 HII65544:HJE65545 HSE65544:HTA65545 ICA65544:ICW65545 ILW65544:IMS65545 IVS65544:IWO65545 JFO65544:JGK65545 JPK65544:JQG65545 JZG65544:KAC65545 KJC65544:KJY65545 KSY65544:KTU65545 LCU65544:LDQ65545 LMQ65544:LNM65545 LWM65544:LXI65545 MGI65544:MHE65545 MQE65544:MRA65545 NAA65544:NAW65545 NJW65544:NKS65545 NTS65544:NUO65545 ODO65544:OEK65545 ONK65544:OOG65545 OXG65544:OYC65545 PHC65544:PHY65545 PQY65544:PRU65545 QAU65544:QBQ65545 QKQ65544:QLM65545 QUM65544:QVI65545 REI65544:RFE65545 ROE65544:RPA65545 RYA65544:RYW65545 SHW65544:SIS65545 SRS65544:SSO65545 TBO65544:TCK65545 TLK65544:TMG65545 TVG65544:TWC65545 UFC65544:UFY65545 UOY65544:UPU65545 UYU65544:UZQ65545 VIQ65544:VJM65545 VSM65544:VTI65545 WCI65544:WDE65545 WME65544:WNA65545 WWA65544:WWW65545 S131080:AO131081 JO131080:KK131081 TK131080:UG131081 ADG131080:AEC131081 ANC131080:ANY131081 AWY131080:AXU131081 BGU131080:BHQ131081 BQQ131080:BRM131081 CAM131080:CBI131081 CKI131080:CLE131081 CUE131080:CVA131081 DEA131080:DEW131081 DNW131080:DOS131081 DXS131080:DYO131081 EHO131080:EIK131081 ERK131080:ESG131081 FBG131080:FCC131081 FLC131080:FLY131081 FUY131080:FVU131081 GEU131080:GFQ131081 GOQ131080:GPM131081 GYM131080:GZI131081 HII131080:HJE131081 HSE131080:HTA131081 ICA131080:ICW131081 ILW131080:IMS131081 IVS131080:IWO131081 JFO131080:JGK131081 JPK131080:JQG131081 JZG131080:KAC131081 KJC131080:KJY131081 KSY131080:KTU131081 LCU131080:LDQ131081 LMQ131080:LNM131081 LWM131080:LXI131081 MGI131080:MHE131081 MQE131080:MRA131081 NAA131080:NAW131081 NJW131080:NKS131081 NTS131080:NUO131081 ODO131080:OEK131081 ONK131080:OOG131081 OXG131080:OYC131081 PHC131080:PHY131081 PQY131080:PRU131081 QAU131080:QBQ131081 QKQ131080:QLM131081 QUM131080:QVI131081 REI131080:RFE131081 ROE131080:RPA131081 RYA131080:RYW131081 SHW131080:SIS131081 SRS131080:SSO131081 TBO131080:TCK131081 TLK131080:TMG131081 TVG131080:TWC131081 UFC131080:UFY131081 UOY131080:UPU131081 UYU131080:UZQ131081 VIQ131080:VJM131081 VSM131080:VTI131081 WCI131080:WDE131081 WME131080:WNA131081 WWA131080:WWW131081 S196616:AO196617 JO196616:KK196617 TK196616:UG196617 ADG196616:AEC196617 ANC196616:ANY196617 AWY196616:AXU196617 BGU196616:BHQ196617 BQQ196616:BRM196617 CAM196616:CBI196617 CKI196616:CLE196617 CUE196616:CVA196617 DEA196616:DEW196617 DNW196616:DOS196617 DXS196616:DYO196617 EHO196616:EIK196617 ERK196616:ESG196617 FBG196616:FCC196617 FLC196616:FLY196617 FUY196616:FVU196617 GEU196616:GFQ196617 GOQ196616:GPM196617 GYM196616:GZI196617 HII196616:HJE196617 HSE196616:HTA196617 ICA196616:ICW196617 ILW196616:IMS196617 IVS196616:IWO196617 JFO196616:JGK196617 JPK196616:JQG196617 JZG196616:KAC196617 KJC196616:KJY196617 KSY196616:KTU196617 LCU196616:LDQ196617 LMQ196616:LNM196617 LWM196616:LXI196617 MGI196616:MHE196617 MQE196616:MRA196617 NAA196616:NAW196617 NJW196616:NKS196617 NTS196616:NUO196617 ODO196616:OEK196617 ONK196616:OOG196617 OXG196616:OYC196617 PHC196616:PHY196617 PQY196616:PRU196617 QAU196616:QBQ196617 QKQ196616:QLM196617 QUM196616:QVI196617 REI196616:RFE196617 ROE196616:RPA196617 RYA196616:RYW196617 SHW196616:SIS196617 SRS196616:SSO196617 TBO196616:TCK196617 TLK196616:TMG196617 TVG196616:TWC196617 UFC196616:UFY196617 UOY196616:UPU196617 UYU196616:UZQ196617 VIQ196616:VJM196617 VSM196616:VTI196617 WCI196616:WDE196617 WME196616:WNA196617 WWA196616:WWW196617 S262152:AO262153 JO262152:KK262153 TK262152:UG262153 ADG262152:AEC262153 ANC262152:ANY262153 AWY262152:AXU262153 BGU262152:BHQ262153 BQQ262152:BRM262153 CAM262152:CBI262153 CKI262152:CLE262153 CUE262152:CVA262153 DEA262152:DEW262153 DNW262152:DOS262153 DXS262152:DYO262153 EHO262152:EIK262153 ERK262152:ESG262153 FBG262152:FCC262153 FLC262152:FLY262153 FUY262152:FVU262153 GEU262152:GFQ262153 GOQ262152:GPM262153 GYM262152:GZI262153 HII262152:HJE262153 HSE262152:HTA262153 ICA262152:ICW262153 ILW262152:IMS262153 IVS262152:IWO262153 JFO262152:JGK262153 JPK262152:JQG262153 JZG262152:KAC262153 KJC262152:KJY262153 KSY262152:KTU262153 LCU262152:LDQ262153 LMQ262152:LNM262153 LWM262152:LXI262153 MGI262152:MHE262153 MQE262152:MRA262153 NAA262152:NAW262153 NJW262152:NKS262153 NTS262152:NUO262153 ODO262152:OEK262153 ONK262152:OOG262153 OXG262152:OYC262153 PHC262152:PHY262153 PQY262152:PRU262153 QAU262152:QBQ262153 QKQ262152:QLM262153 QUM262152:QVI262153 REI262152:RFE262153 ROE262152:RPA262153 RYA262152:RYW262153 SHW262152:SIS262153 SRS262152:SSO262153 TBO262152:TCK262153 TLK262152:TMG262153 TVG262152:TWC262153 UFC262152:UFY262153 UOY262152:UPU262153 UYU262152:UZQ262153 VIQ262152:VJM262153 VSM262152:VTI262153 WCI262152:WDE262153 WME262152:WNA262153 WWA262152:WWW262153 S327688:AO327689 JO327688:KK327689 TK327688:UG327689 ADG327688:AEC327689 ANC327688:ANY327689 AWY327688:AXU327689 BGU327688:BHQ327689 BQQ327688:BRM327689 CAM327688:CBI327689 CKI327688:CLE327689 CUE327688:CVA327689 DEA327688:DEW327689 DNW327688:DOS327689 DXS327688:DYO327689 EHO327688:EIK327689 ERK327688:ESG327689 FBG327688:FCC327689 FLC327688:FLY327689 FUY327688:FVU327689 GEU327688:GFQ327689 GOQ327688:GPM327689 GYM327688:GZI327689 HII327688:HJE327689 HSE327688:HTA327689 ICA327688:ICW327689 ILW327688:IMS327689 IVS327688:IWO327689 JFO327688:JGK327689 JPK327688:JQG327689 JZG327688:KAC327689 KJC327688:KJY327689 KSY327688:KTU327689 LCU327688:LDQ327689 LMQ327688:LNM327689 LWM327688:LXI327689 MGI327688:MHE327689 MQE327688:MRA327689 NAA327688:NAW327689 NJW327688:NKS327689 NTS327688:NUO327689 ODO327688:OEK327689 ONK327688:OOG327689 OXG327688:OYC327689 PHC327688:PHY327689 PQY327688:PRU327689 QAU327688:QBQ327689 QKQ327688:QLM327689 QUM327688:QVI327689 REI327688:RFE327689 ROE327688:RPA327689 RYA327688:RYW327689 SHW327688:SIS327689 SRS327688:SSO327689 TBO327688:TCK327689 TLK327688:TMG327689 TVG327688:TWC327689 UFC327688:UFY327689 UOY327688:UPU327689 UYU327688:UZQ327689 VIQ327688:VJM327689 VSM327688:VTI327689 WCI327688:WDE327689 WME327688:WNA327689 WWA327688:WWW327689 S393224:AO393225 JO393224:KK393225 TK393224:UG393225 ADG393224:AEC393225 ANC393224:ANY393225 AWY393224:AXU393225 BGU393224:BHQ393225 BQQ393224:BRM393225 CAM393224:CBI393225 CKI393224:CLE393225 CUE393224:CVA393225 DEA393224:DEW393225 DNW393224:DOS393225 DXS393224:DYO393225 EHO393224:EIK393225 ERK393224:ESG393225 FBG393224:FCC393225 FLC393224:FLY393225 FUY393224:FVU393225 GEU393224:GFQ393225 GOQ393224:GPM393225 GYM393224:GZI393225 HII393224:HJE393225 HSE393224:HTA393225 ICA393224:ICW393225 ILW393224:IMS393225 IVS393224:IWO393225 JFO393224:JGK393225 JPK393224:JQG393225 JZG393224:KAC393225 KJC393224:KJY393225 KSY393224:KTU393225 LCU393224:LDQ393225 LMQ393224:LNM393225 LWM393224:LXI393225 MGI393224:MHE393225 MQE393224:MRA393225 NAA393224:NAW393225 NJW393224:NKS393225 NTS393224:NUO393225 ODO393224:OEK393225 ONK393224:OOG393225 OXG393224:OYC393225 PHC393224:PHY393225 PQY393224:PRU393225 QAU393224:QBQ393225 QKQ393224:QLM393225 QUM393224:QVI393225 REI393224:RFE393225 ROE393224:RPA393225 RYA393224:RYW393225 SHW393224:SIS393225 SRS393224:SSO393225 TBO393224:TCK393225 TLK393224:TMG393225 TVG393224:TWC393225 UFC393224:UFY393225 UOY393224:UPU393225 UYU393224:UZQ393225 VIQ393224:VJM393225 VSM393224:VTI393225 WCI393224:WDE393225 WME393224:WNA393225 WWA393224:WWW393225 S458760:AO458761 JO458760:KK458761 TK458760:UG458761 ADG458760:AEC458761 ANC458760:ANY458761 AWY458760:AXU458761 BGU458760:BHQ458761 BQQ458760:BRM458761 CAM458760:CBI458761 CKI458760:CLE458761 CUE458760:CVA458761 DEA458760:DEW458761 DNW458760:DOS458761 DXS458760:DYO458761 EHO458760:EIK458761 ERK458760:ESG458761 FBG458760:FCC458761 FLC458760:FLY458761 FUY458760:FVU458761 GEU458760:GFQ458761 GOQ458760:GPM458761 GYM458760:GZI458761 HII458760:HJE458761 HSE458760:HTA458761 ICA458760:ICW458761 ILW458760:IMS458761 IVS458760:IWO458761 JFO458760:JGK458761 JPK458760:JQG458761 JZG458760:KAC458761 KJC458760:KJY458761 KSY458760:KTU458761 LCU458760:LDQ458761 LMQ458760:LNM458761 LWM458760:LXI458761 MGI458760:MHE458761 MQE458760:MRA458761 NAA458760:NAW458761 NJW458760:NKS458761 NTS458760:NUO458761 ODO458760:OEK458761 ONK458760:OOG458761 OXG458760:OYC458761 PHC458760:PHY458761 PQY458760:PRU458761 QAU458760:QBQ458761 QKQ458760:QLM458761 QUM458760:QVI458761 REI458760:RFE458761 ROE458760:RPA458761 RYA458760:RYW458761 SHW458760:SIS458761 SRS458760:SSO458761 TBO458760:TCK458761 TLK458760:TMG458761 TVG458760:TWC458761 UFC458760:UFY458761 UOY458760:UPU458761 UYU458760:UZQ458761 VIQ458760:VJM458761 VSM458760:VTI458761 WCI458760:WDE458761 WME458760:WNA458761 WWA458760:WWW458761 S524296:AO524297 JO524296:KK524297 TK524296:UG524297 ADG524296:AEC524297 ANC524296:ANY524297 AWY524296:AXU524297 BGU524296:BHQ524297 BQQ524296:BRM524297 CAM524296:CBI524297 CKI524296:CLE524297 CUE524296:CVA524297 DEA524296:DEW524297 DNW524296:DOS524297 DXS524296:DYO524297 EHO524296:EIK524297 ERK524296:ESG524297 FBG524296:FCC524297 FLC524296:FLY524297 FUY524296:FVU524297 GEU524296:GFQ524297 GOQ524296:GPM524297 GYM524296:GZI524297 HII524296:HJE524297 HSE524296:HTA524297 ICA524296:ICW524297 ILW524296:IMS524297 IVS524296:IWO524297 JFO524296:JGK524297 JPK524296:JQG524297 JZG524296:KAC524297 KJC524296:KJY524297 KSY524296:KTU524297 LCU524296:LDQ524297 LMQ524296:LNM524297 LWM524296:LXI524297 MGI524296:MHE524297 MQE524296:MRA524297 NAA524296:NAW524297 NJW524296:NKS524297 NTS524296:NUO524297 ODO524296:OEK524297 ONK524296:OOG524297 OXG524296:OYC524297 PHC524296:PHY524297 PQY524296:PRU524297 QAU524296:QBQ524297 QKQ524296:QLM524297 QUM524296:QVI524297 REI524296:RFE524297 ROE524296:RPA524297 RYA524296:RYW524297 SHW524296:SIS524297 SRS524296:SSO524297 TBO524296:TCK524297 TLK524296:TMG524297 TVG524296:TWC524297 UFC524296:UFY524297 UOY524296:UPU524297 UYU524296:UZQ524297 VIQ524296:VJM524297 VSM524296:VTI524297 WCI524296:WDE524297 WME524296:WNA524297 WWA524296:WWW524297 S589832:AO589833 JO589832:KK589833 TK589832:UG589833 ADG589832:AEC589833 ANC589832:ANY589833 AWY589832:AXU589833 BGU589832:BHQ589833 BQQ589832:BRM589833 CAM589832:CBI589833 CKI589832:CLE589833 CUE589832:CVA589833 DEA589832:DEW589833 DNW589832:DOS589833 DXS589832:DYO589833 EHO589832:EIK589833 ERK589832:ESG589833 FBG589832:FCC589833 FLC589832:FLY589833 FUY589832:FVU589833 GEU589832:GFQ589833 GOQ589832:GPM589833 GYM589832:GZI589833 HII589832:HJE589833 HSE589832:HTA589833 ICA589832:ICW589833 ILW589832:IMS589833 IVS589832:IWO589833 JFO589832:JGK589833 JPK589832:JQG589833 JZG589832:KAC589833 KJC589832:KJY589833 KSY589832:KTU589833 LCU589832:LDQ589833 LMQ589832:LNM589833 LWM589832:LXI589833 MGI589832:MHE589833 MQE589832:MRA589833 NAA589832:NAW589833 NJW589832:NKS589833 NTS589832:NUO589833 ODO589832:OEK589833 ONK589832:OOG589833 OXG589832:OYC589833 PHC589832:PHY589833 PQY589832:PRU589833 QAU589832:QBQ589833 QKQ589832:QLM589833 QUM589832:QVI589833 REI589832:RFE589833 ROE589832:RPA589833 RYA589832:RYW589833 SHW589832:SIS589833 SRS589832:SSO589833 TBO589832:TCK589833 TLK589832:TMG589833 TVG589832:TWC589833 UFC589832:UFY589833 UOY589832:UPU589833 UYU589832:UZQ589833 VIQ589832:VJM589833 VSM589832:VTI589833 WCI589832:WDE589833 WME589832:WNA589833 WWA589832:WWW589833 S655368:AO655369 JO655368:KK655369 TK655368:UG655369 ADG655368:AEC655369 ANC655368:ANY655369 AWY655368:AXU655369 BGU655368:BHQ655369 BQQ655368:BRM655369 CAM655368:CBI655369 CKI655368:CLE655369 CUE655368:CVA655369 DEA655368:DEW655369 DNW655368:DOS655369 DXS655368:DYO655369 EHO655368:EIK655369 ERK655368:ESG655369 FBG655368:FCC655369 FLC655368:FLY655369 FUY655368:FVU655369 GEU655368:GFQ655369 GOQ655368:GPM655369 GYM655368:GZI655369 HII655368:HJE655369 HSE655368:HTA655369 ICA655368:ICW655369 ILW655368:IMS655369 IVS655368:IWO655369 JFO655368:JGK655369 JPK655368:JQG655369 JZG655368:KAC655369 KJC655368:KJY655369 KSY655368:KTU655369 LCU655368:LDQ655369 LMQ655368:LNM655369 LWM655368:LXI655369 MGI655368:MHE655369 MQE655368:MRA655369 NAA655368:NAW655369 NJW655368:NKS655369 NTS655368:NUO655369 ODO655368:OEK655369 ONK655368:OOG655369 OXG655368:OYC655369 PHC655368:PHY655369 PQY655368:PRU655369 QAU655368:QBQ655369 QKQ655368:QLM655369 QUM655368:QVI655369 REI655368:RFE655369 ROE655368:RPA655369 RYA655368:RYW655369 SHW655368:SIS655369 SRS655368:SSO655369 TBO655368:TCK655369 TLK655368:TMG655369 TVG655368:TWC655369 UFC655368:UFY655369 UOY655368:UPU655369 UYU655368:UZQ655369 VIQ655368:VJM655369 VSM655368:VTI655369 WCI655368:WDE655369 WME655368:WNA655369 WWA655368:WWW655369 S720904:AO720905 JO720904:KK720905 TK720904:UG720905 ADG720904:AEC720905 ANC720904:ANY720905 AWY720904:AXU720905 BGU720904:BHQ720905 BQQ720904:BRM720905 CAM720904:CBI720905 CKI720904:CLE720905 CUE720904:CVA720905 DEA720904:DEW720905 DNW720904:DOS720905 DXS720904:DYO720905 EHO720904:EIK720905 ERK720904:ESG720905 FBG720904:FCC720905 FLC720904:FLY720905 FUY720904:FVU720905 GEU720904:GFQ720905 GOQ720904:GPM720905 GYM720904:GZI720905 HII720904:HJE720905 HSE720904:HTA720905 ICA720904:ICW720905 ILW720904:IMS720905 IVS720904:IWO720905 JFO720904:JGK720905 JPK720904:JQG720905 JZG720904:KAC720905 KJC720904:KJY720905 KSY720904:KTU720905 LCU720904:LDQ720905 LMQ720904:LNM720905 LWM720904:LXI720905 MGI720904:MHE720905 MQE720904:MRA720905 NAA720904:NAW720905 NJW720904:NKS720905 NTS720904:NUO720905 ODO720904:OEK720905 ONK720904:OOG720905 OXG720904:OYC720905 PHC720904:PHY720905 PQY720904:PRU720905 QAU720904:QBQ720905 QKQ720904:QLM720905 QUM720904:QVI720905 REI720904:RFE720905 ROE720904:RPA720905 RYA720904:RYW720905 SHW720904:SIS720905 SRS720904:SSO720905 TBO720904:TCK720905 TLK720904:TMG720905 TVG720904:TWC720905 UFC720904:UFY720905 UOY720904:UPU720905 UYU720904:UZQ720905 VIQ720904:VJM720905 VSM720904:VTI720905 WCI720904:WDE720905 WME720904:WNA720905 WWA720904:WWW720905 S786440:AO786441 JO786440:KK786441 TK786440:UG786441 ADG786440:AEC786441 ANC786440:ANY786441 AWY786440:AXU786441 BGU786440:BHQ786441 BQQ786440:BRM786441 CAM786440:CBI786441 CKI786440:CLE786441 CUE786440:CVA786441 DEA786440:DEW786441 DNW786440:DOS786441 DXS786440:DYO786441 EHO786440:EIK786441 ERK786440:ESG786441 FBG786440:FCC786441 FLC786440:FLY786441 FUY786440:FVU786441 GEU786440:GFQ786441 GOQ786440:GPM786441 GYM786440:GZI786441 HII786440:HJE786441 HSE786440:HTA786441 ICA786440:ICW786441 ILW786440:IMS786441 IVS786440:IWO786441 JFO786440:JGK786441 JPK786440:JQG786441 JZG786440:KAC786441 KJC786440:KJY786441 KSY786440:KTU786441 LCU786440:LDQ786441 LMQ786440:LNM786441 LWM786440:LXI786441 MGI786440:MHE786441 MQE786440:MRA786441 NAA786440:NAW786441 NJW786440:NKS786441 NTS786440:NUO786441 ODO786440:OEK786441 ONK786440:OOG786441 OXG786440:OYC786441 PHC786440:PHY786441 PQY786440:PRU786441 QAU786440:QBQ786441 QKQ786440:QLM786441 QUM786440:QVI786441 REI786440:RFE786441 ROE786440:RPA786441 RYA786440:RYW786441 SHW786440:SIS786441 SRS786440:SSO786441 TBO786440:TCK786441 TLK786440:TMG786441 TVG786440:TWC786441 UFC786440:UFY786441 UOY786440:UPU786441 UYU786440:UZQ786441 VIQ786440:VJM786441 VSM786440:VTI786441 WCI786440:WDE786441 WME786440:WNA786441 WWA786440:WWW786441 S851976:AO851977 JO851976:KK851977 TK851976:UG851977 ADG851976:AEC851977 ANC851976:ANY851977 AWY851976:AXU851977 BGU851976:BHQ851977 BQQ851976:BRM851977 CAM851976:CBI851977 CKI851976:CLE851977 CUE851976:CVA851977 DEA851976:DEW851977 DNW851976:DOS851977 DXS851976:DYO851977 EHO851976:EIK851977 ERK851976:ESG851977 FBG851976:FCC851977 FLC851976:FLY851977 FUY851976:FVU851977 GEU851976:GFQ851977 GOQ851976:GPM851977 GYM851976:GZI851977 HII851976:HJE851977 HSE851976:HTA851977 ICA851976:ICW851977 ILW851976:IMS851977 IVS851976:IWO851977 JFO851976:JGK851977 JPK851976:JQG851977 JZG851976:KAC851977 KJC851976:KJY851977 KSY851976:KTU851977 LCU851976:LDQ851977 LMQ851976:LNM851977 LWM851976:LXI851977 MGI851976:MHE851977 MQE851976:MRA851977 NAA851976:NAW851977 NJW851976:NKS851977 NTS851976:NUO851977 ODO851976:OEK851977 ONK851976:OOG851977 OXG851976:OYC851977 PHC851976:PHY851977 PQY851976:PRU851977 QAU851976:QBQ851977 QKQ851976:QLM851977 QUM851976:QVI851977 REI851976:RFE851977 ROE851976:RPA851977 RYA851976:RYW851977 SHW851976:SIS851977 SRS851976:SSO851977 TBO851976:TCK851977 TLK851976:TMG851977 TVG851976:TWC851977 UFC851976:UFY851977 UOY851976:UPU851977 UYU851976:UZQ851977 VIQ851976:VJM851977 VSM851976:VTI851977 WCI851976:WDE851977 WME851976:WNA851977 WWA851976:WWW851977 S917512:AO917513 JO917512:KK917513 TK917512:UG917513 ADG917512:AEC917513 ANC917512:ANY917513 AWY917512:AXU917513 BGU917512:BHQ917513 BQQ917512:BRM917513 CAM917512:CBI917513 CKI917512:CLE917513 CUE917512:CVA917513 DEA917512:DEW917513 DNW917512:DOS917513 DXS917512:DYO917513 EHO917512:EIK917513 ERK917512:ESG917513 FBG917512:FCC917513 FLC917512:FLY917513 FUY917512:FVU917513 GEU917512:GFQ917513 GOQ917512:GPM917513 GYM917512:GZI917513 HII917512:HJE917513 HSE917512:HTA917513 ICA917512:ICW917513 ILW917512:IMS917513 IVS917512:IWO917513 JFO917512:JGK917513 JPK917512:JQG917513 JZG917512:KAC917513 KJC917512:KJY917513 KSY917512:KTU917513 LCU917512:LDQ917513 LMQ917512:LNM917513 LWM917512:LXI917513 MGI917512:MHE917513 MQE917512:MRA917513 NAA917512:NAW917513 NJW917512:NKS917513 NTS917512:NUO917513 ODO917512:OEK917513 ONK917512:OOG917513 OXG917512:OYC917513 PHC917512:PHY917513 PQY917512:PRU917513 QAU917512:QBQ917513 QKQ917512:QLM917513 QUM917512:QVI917513 REI917512:RFE917513 ROE917512:RPA917513 RYA917512:RYW917513 SHW917512:SIS917513 SRS917512:SSO917513 TBO917512:TCK917513 TLK917512:TMG917513 TVG917512:TWC917513 UFC917512:UFY917513 UOY917512:UPU917513 UYU917512:UZQ917513 VIQ917512:VJM917513 VSM917512:VTI917513 WCI917512:WDE917513 WME917512:WNA917513 WWA917512:WWW917513 S983048:AO983049 JO983048:KK983049 TK983048:UG983049 ADG983048:AEC983049 ANC983048:ANY983049 AWY983048:AXU983049 BGU983048:BHQ983049 BQQ983048:BRM983049 CAM983048:CBI983049 CKI983048:CLE983049 CUE983048:CVA983049 DEA983048:DEW983049 DNW983048:DOS983049 DXS983048:DYO983049 EHO983048:EIK983049 ERK983048:ESG983049 FBG983048:FCC983049 FLC983048:FLY983049 FUY983048:FVU983049 GEU983048:GFQ983049 GOQ983048:GPM983049 GYM983048:GZI983049 HII983048:HJE983049 HSE983048:HTA983049 ICA983048:ICW983049 ILW983048:IMS983049 IVS983048:IWO983049 JFO983048:JGK983049 JPK983048:JQG983049 JZG983048:KAC983049 KJC983048:KJY983049 KSY983048:KTU983049 LCU983048:LDQ983049 LMQ983048:LNM983049 LWM983048:LXI983049 MGI983048:MHE983049 MQE983048:MRA983049 NAA983048:NAW983049 NJW983048:NKS983049 NTS983048:NUO983049 ODO983048:OEK983049 ONK983048:OOG983049 OXG983048:OYC983049 PHC983048:PHY983049 PQY983048:PRU983049 QAU983048:QBQ983049 QKQ983048:QLM983049 QUM983048:QVI983049 REI983048:RFE983049 ROE983048:RPA983049 RYA983048:RYW983049 SHW983048:SIS983049 SRS983048:SSO983049 TBO983048:TCK983049 TLK983048:TMG983049 TVG983048:TWC983049 UFC983048:UFY983049 UOY983048:UPU983049 UYU983048:UZQ983049 VIQ983048:VJM983049 VSM983048:VTI983049 WCI983048:WDE983049 WME983048:WNA983049 WWA983048:WWW983049" xr:uid="{F5C66350-8CC6-42CB-853C-FD169056D3AA}"/>
    <dataValidation type="list" allowBlank="1" showInputMessage="1" showErrorMessage="1" sqref="BW67:BW69 LS67:LS69 VO67:VO69 AFK67:AFK69 APG67:APG69 AZC67:AZC69 BIY67:BIY69 BSU67:BSU69 CCQ67:CCQ69 CMM67:CMM69 CWI67:CWI69 DGE67:DGE69 DQA67:DQA69 DZW67:DZW69 EJS67:EJS69 ETO67:ETO69 FDK67:FDK69 FNG67:FNG69 FXC67:FXC69 GGY67:GGY69 GQU67:GQU69 HAQ67:HAQ69 HKM67:HKM69 HUI67:HUI69 IEE67:IEE69 IOA67:IOA69 IXW67:IXW69 JHS67:JHS69 JRO67:JRO69 KBK67:KBK69 KLG67:KLG69 KVC67:KVC69 LEY67:LEY69 LOU67:LOU69 LYQ67:LYQ69 MIM67:MIM69 MSI67:MSI69 NCE67:NCE69 NMA67:NMA69 NVW67:NVW69 OFS67:OFS69 OPO67:OPO69 OZK67:OZK69 PJG67:PJG69 PTC67:PTC69 QCY67:QCY69 QMU67:QMU69 QWQ67:QWQ69 RGM67:RGM69 RQI67:RQI69 SAE67:SAE69 SKA67:SKA69 STW67:STW69 TDS67:TDS69 TNO67:TNO69 TXK67:TXK69 UHG67:UHG69 URC67:URC69 VAY67:VAY69 VKU67:VKU69 VUQ67:VUQ69 WEM67:WEM69 WOI67:WOI69 WYE67:WYE69 BW65602:BW65604 LS65602:LS65604 VO65602:VO65604 AFK65602:AFK65604 APG65602:APG65604 AZC65602:AZC65604 BIY65602:BIY65604 BSU65602:BSU65604 CCQ65602:CCQ65604 CMM65602:CMM65604 CWI65602:CWI65604 DGE65602:DGE65604 DQA65602:DQA65604 DZW65602:DZW65604 EJS65602:EJS65604 ETO65602:ETO65604 FDK65602:FDK65604 FNG65602:FNG65604 FXC65602:FXC65604 GGY65602:GGY65604 GQU65602:GQU65604 HAQ65602:HAQ65604 HKM65602:HKM65604 HUI65602:HUI65604 IEE65602:IEE65604 IOA65602:IOA65604 IXW65602:IXW65604 JHS65602:JHS65604 JRO65602:JRO65604 KBK65602:KBK65604 KLG65602:KLG65604 KVC65602:KVC65604 LEY65602:LEY65604 LOU65602:LOU65604 LYQ65602:LYQ65604 MIM65602:MIM65604 MSI65602:MSI65604 NCE65602:NCE65604 NMA65602:NMA65604 NVW65602:NVW65604 OFS65602:OFS65604 OPO65602:OPO65604 OZK65602:OZK65604 PJG65602:PJG65604 PTC65602:PTC65604 QCY65602:QCY65604 QMU65602:QMU65604 QWQ65602:QWQ65604 RGM65602:RGM65604 RQI65602:RQI65604 SAE65602:SAE65604 SKA65602:SKA65604 STW65602:STW65604 TDS65602:TDS65604 TNO65602:TNO65604 TXK65602:TXK65604 UHG65602:UHG65604 URC65602:URC65604 VAY65602:VAY65604 VKU65602:VKU65604 VUQ65602:VUQ65604 WEM65602:WEM65604 WOI65602:WOI65604 WYE65602:WYE65604 BW131138:BW131140 LS131138:LS131140 VO131138:VO131140 AFK131138:AFK131140 APG131138:APG131140 AZC131138:AZC131140 BIY131138:BIY131140 BSU131138:BSU131140 CCQ131138:CCQ131140 CMM131138:CMM131140 CWI131138:CWI131140 DGE131138:DGE131140 DQA131138:DQA131140 DZW131138:DZW131140 EJS131138:EJS131140 ETO131138:ETO131140 FDK131138:FDK131140 FNG131138:FNG131140 FXC131138:FXC131140 GGY131138:GGY131140 GQU131138:GQU131140 HAQ131138:HAQ131140 HKM131138:HKM131140 HUI131138:HUI131140 IEE131138:IEE131140 IOA131138:IOA131140 IXW131138:IXW131140 JHS131138:JHS131140 JRO131138:JRO131140 KBK131138:KBK131140 KLG131138:KLG131140 KVC131138:KVC131140 LEY131138:LEY131140 LOU131138:LOU131140 LYQ131138:LYQ131140 MIM131138:MIM131140 MSI131138:MSI131140 NCE131138:NCE131140 NMA131138:NMA131140 NVW131138:NVW131140 OFS131138:OFS131140 OPO131138:OPO131140 OZK131138:OZK131140 PJG131138:PJG131140 PTC131138:PTC131140 QCY131138:QCY131140 QMU131138:QMU131140 QWQ131138:QWQ131140 RGM131138:RGM131140 RQI131138:RQI131140 SAE131138:SAE131140 SKA131138:SKA131140 STW131138:STW131140 TDS131138:TDS131140 TNO131138:TNO131140 TXK131138:TXK131140 UHG131138:UHG131140 URC131138:URC131140 VAY131138:VAY131140 VKU131138:VKU131140 VUQ131138:VUQ131140 WEM131138:WEM131140 WOI131138:WOI131140 WYE131138:WYE131140 BW196674:BW196676 LS196674:LS196676 VO196674:VO196676 AFK196674:AFK196676 APG196674:APG196676 AZC196674:AZC196676 BIY196674:BIY196676 BSU196674:BSU196676 CCQ196674:CCQ196676 CMM196674:CMM196676 CWI196674:CWI196676 DGE196674:DGE196676 DQA196674:DQA196676 DZW196674:DZW196676 EJS196674:EJS196676 ETO196674:ETO196676 FDK196674:FDK196676 FNG196674:FNG196676 FXC196674:FXC196676 GGY196674:GGY196676 GQU196674:GQU196676 HAQ196674:HAQ196676 HKM196674:HKM196676 HUI196674:HUI196676 IEE196674:IEE196676 IOA196674:IOA196676 IXW196674:IXW196676 JHS196674:JHS196676 JRO196674:JRO196676 KBK196674:KBK196676 KLG196674:KLG196676 KVC196674:KVC196676 LEY196674:LEY196676 LOU196674:LOU196676 LYQ196674:LYQ196676 MIM196674:MIM196676 MSI196674:MSI196676 NCE196674:NCE196676 NMA196674:NMA196676 NVW196674:NVW196676 OFS196674:OFS196676 OPO196674:OPO196676 OZK196674:OZK196676 PJG196674:PJG196676 PTC196674:PTC196676 QCY196674:QCY196676 QMU196674:QMU196676 QWQ196674:QWQ196676 RGM196674:RGM196676 RQI196674:RQI196676 SAE196674:SAE196676 SKA196674:SKA196676 STW196674:STW196676 TDS196674:TDS196676 TNO196674:TNO196676 TXK196674:TXK196676 UHG196674:UHG196676 URC196674:URC196676 VAY196674:VAY196676 VKU196674:VKU196676 VUQ196674:VUQ196676 WEM196674:WEM196676 WOI196674:WOI196676 WYE196674:WYE196676 BW262210:BW262212 LS262210:LS262212 VO262210:VO262212 AFK262210:AFK262212 APG262210:APG262212 AZC262210:AZC262212 BIY262210:BIY262212 BSU262210:BSU262212 CCQ262210:CCQ262212 CMM262210:CMM262212 CWI262210:CWI262212 DGE262210:DGE262212 DQA262210:DQA262212 DZW262210:DZW262212 EJS262210:EJS262212 ETO262210:ETO262212 FDK262210:FDK262212 FNG262210:FNG262212 FXC262210:FXC262212 GGY262210:GGY262212 GQU262210:GQU262212 HAQ262210:HAQ262212 HKM262210:HKM262212 HUI262210:HUI262212 IEE262210:IEE262212 IOA262210:IOA262212 IXW262210:IXW262212 JHS262210:JHS262212 JRO262210:JRO262212 KBK262210:KBK262212 KLG262210:KLG262212 KVC262210:KVC262212 LEY262210:LEY262212 LOU262210:LOU262212 LYQ262210:LYQ262212 MIM262210:MIM262212 MSI262210:MSI262212 NCE262210:NCE262212 NMA262210:NMA262212 NVW262210:NVW262212 OFS262210:OFS262212 OPO262210:OPO262212 OZK262210:OZK262212 PJG262210:PJG262212 PTC262210:PTC262212 QCY262210:QCY262212 QMU262210:QMU262212 QWQ262210:QWQ262212 RGM262210:RGM262212 RQI262210:RQI262212 SAE262210:SAE262212 SKA262210:SKA262212 STW262210:STW262212 TDS262210:TDS262212 TNO262210:TNO262212 TXK262210:TXK262212 UHG262210:UHG262212 URC262210:URC262212 VAY262210:VAY262212 VKU262210:VKU262212 VUQ262210:VUQ262212 WEM262210:WEM262212 WOI262210:WOI262212 WYE262210:WYE262212 BW327746:BW327748 LS327746:LS327748 VO327746:VO327748 AFK327746:AFK327748 APG327746:APG327748 AZC327746:AZC327748 BIY327746:BIY327748 BSU327746:BSU327748 CCQ327746:CCQ327748 CMM327746:CMM327748 CWI327746:CWI327748 DGE327746:DGE327748 DQA327746:DQA327748 DZW327746:DZW327748 EJS327746:EJS327748 ETO327746:ETO327748 FDK327746:FDK327748 FNG327746:FNG327748 FXC327746:FXC327748 GGY327746:GGY327748 GQU327746:GQU327748 HAQ327746:HAQ327748 HKM327746:HKM327748 HUI327746:HUI327748 IEE327746:IEE327748 IOA327746:IOA327748 IXW327746:IXW327748 JHS327746:JHS327748 JRO327746:JRO327748 KBK327746:KBK327748 KLG327746:KLG327748 KVC327746:KVC327748 LEY327746:LEY327748 LOU327746:LOU327748 LYQ327746:LYQ327748 MIM327746:MIM327748 MSI327746:MSI327748 NCE327746:NCE327748 NMA327746:NMA327748 NVW327746:NVW327748 OFS327746:OFS327748 OPO327746:OPO327748 OZK327746:OZK327748 PJG327746:PJG327748 PTC327746:PTC327748 QCY327746:QCY327748 QMU327746:QMU327748 QWQ327746:QWQ327748 RGM327746:RGM327748 RQI327746:RQI327748 SAE327746:SAE327748 SKA327746:SKA327748 STW327746:STW327748 TDS327746:TDS327748 TNO327746:TNO327748 TXK327746:TXK327748 UHG327746:UHG327748 URC327746:URC327748 VAY327746:VAY327748 VKU327746:VKU327748 VUQ327746:VUQ327748 WEM327746:WEM327748 WOI327746:WOI327748 WYE327746:WYE327748 BW393282:BW393284 LS393282:LS393284 VO393282:VO393284 AFK393282:AFK393284 APG393282:APG393284 AZC393282:AZC393284 BIY393282:BIY393284 BSU393282:BSU393284 CCQ393282:CCQ393284 CMM393282:CMM393284 CWI393282:CWI393284 DGE393282:DGE393284 DQA393282:DQA393284 DZW393282:DZW393284 EJS393282:EJS393284 ETO393282:ETO393284 FDK393282:FDK393284 FNG393282:FNG393284 FXC393282:FXC393284 GGY393282:GGY393284 GQU393282:GQU393284 HAQ393282:HAQ393284 HKM393282:HKM393284 HUI393282:HUI393284 IEE393282:IEE393284 IOA393282:IOA393284 IXW393282:IXW393284 JHS393282:JHS393284 JRO393282:JRO393284 KBK393282:KBK393284 KLG393282:KLG393284 KVC393282:KVC393284 LEY393282:LEY393284 LOU393282:LOU393284 LYQ393282:LYQ393284 MIM393282:MIM393284 MSI393282:MSI393284 NCE393282:NCE393284 NMA393282:NMA393284 NVW393282:NVW393284 OFS393282:OFS393284 OPO393282:OPO393284 OZK393282:OZK393284 PJG393282:PJG393284 PTC393282:PTC393284 QCY393282:QCY393284 QMU393282:QMU393284 QWQ393282:QWQ393284 RGM393282:RGM393284 RQI393282:RQI393284 SAE393282:SAE393284 SKA393282:SKA393284 STW393282:STW393284 TDS393282:TDS393284 TNO393282:TNO393284 TXK393282:TXK393284 UHG393282:UHG393284 URC393282:URC393284 VAY393282:VAY393284 VKU393282:VKU393284 VUQ393282:VUQ393284 WEM393282:WEM393284 WOI393282:WOI393284 WYE393282:WYE393284 BW458818:BW458820 LS458818:LS458820 VO458818:VO458820 AFK458818:AFK458820 APG458818:APG458820 AZC458818:AZC458820 BIY458818:BIY458820 BSU458818:BSU458820 CCQ458818:CCQ458820 CMM458818:CMM458820 CWI458818:CWI458820 DGE458818:DGE458820 DQA458818:DQA458820 DZW458818:DZW458820 EJS458818:EJS458820 ETO458818:ETO458820 FDK458818:FDK458820 FNG458818:FNG458820 FXC458818:FXC458820 GGY458818:GGY458820 GQU458818:GQU458820 HAQ458818:HAQ458820 HKM458818:HKM458820 HUI458818:HUI458820 IEE458818:IEE458820 IOA458818:IOA458820 IXW458818:IXW458820 JHS458818:JHS458820 JRO458818:JRO458820 KBK458818:KBK458820 KLG458818:KLG458820 KVC458818:KVC458820 LEY458818:LEY458820 LOU458818:LOU458820 LYQ458818:LYQ458820 MIM458818:MIM458820 MSI458818:MSI458820 NCE458818:NCE458820 NMA458818:NMA458820 NVW458818:NVW458820 OFS458818:OFS458820 OPO458818:OPO458820 OZK458818:OZK458820 PJG458818:PJG458820 PTC458818:PTC458820 QCY458818:QCY458820 QMU458818:QMU458820 QWQ458818:QWQ458820 RGM458818:RGM458820 RQI458818:RQI458820 SAE458818:SAE458820 SKA458818:SKA458820 STW458818:STW458820 TDS458818:TDS458820 TNO458818:TNO458820 TXK458818:TXK458820 UHG458818:UHG458820 URC458818:URC458820 VAY458818:VAY458820 VKU458818:VKU458820 VUQ458818:VUQ458820 WEM458818:WEM458820 WOI458818:WOI458820 WYE458818:WYE458820 BW524354:BW524356 LS524354:LS524356 VO524354:VO524356 AFK524354:AFK524356 APG524354:APG524356 AZC524354:AZC524356 BIY524354:BIY524356 BSU524354:BSU524356 CCQ524354:CCQ524356 CMM524354:CMM524356 CWI524354:CWI524356 DGE524354:DGE524356 DQA524354:DQA524356 DZW524354:DZW524356 EJS524354:EJS524356 ETO524354:ETO524356 FDK524354:FDK524356 FNG524354:FNG524356 FXC524354:FXC524356 GGY524354:GGY524356 GQU524354:GQU524356 HAQ524354:HAQ524356 HKM524354:HKM524356 HUI524354:HUI524356 IEE524354:IEE524356 IOA524354:IOA524356 IXW524354:IXW524356 JHS524354:JHS524356 JRO524354:JRO524356 KBK524354:KBK524356 KLG524354:KLG524356 KVC524354:KVC524356 LEY524354:LEY524356 LOU524354:LOU524356 LYQ524354:LYQ524356 MIM524354:MIM524356 MSI524354:MSI524356 NCE524354:NCE524356 NMA524354:NMA524356 NVW524354:NVW524356 OFS524354:OFS524356 OPO524354:OPO524356 OZK524354:OZK524356 PJG524354:PJG524356 PTC524354:PTC524356 QCY524354:QCY524356 QMU524354:QMU524356 QWQ524354:QWQ524356 RGM524354:RGM524356 RQI524354:RQI524356 SAE524354:SAE524356 SKA524354:SKA524356 STW524354:STW524356 TDS524354:TDS524356 TNO524354:TNO524356 TXK524354:TXK524356 UHG524354:UHG524356 URC524354:URC524356 VAY524354:VAY524356 VKU524354:VKU524356 VUQ524354:VUQ524356 WEM524354:WEM524356 WOI524354:WOI524356 WYE524354:WYE524356 BW589890:BW589892 LS589890:LS589892 VO589890:VO589892 AFK589890:AFK589892 APG589890:APG589892 AZC589890:AZC589892 BIY589890:BIY589892 BSU589890:BSU589892 CCQ589890:CCQ589892 CMM589890:CMM589892 CWI589890:CWI589892 DGE589890:DGE589892 DQA589890:DQA589892 DZW589890:DZW589892 EJS589890:EJS589892 ETO589890:ETO589892 FDK589890:FDK589892 FNG589890:FNG589892 FXC589890:FXC589892 GGY589890:GGY589892 GQU589890:GQU589892 HAQ589890:HAQ589892 HKM589890:HKM589892 HUI589890:HUI589892 IEE589890:IEE589892 IOA589890:IOA589892 IXW589890:IXW589892 JHS589890:JHS589892 JRO589890:JRO589892 KBK589890:KBK589892 KLG589890:KLG589892 KVC589890:KVC589892 LEY589890:LEY589892 LOU589890:LOU589892 LYQ589890:LYQ589892 MIM589890:MIM589892 MSI589890:MSI589892 NCE589890:NCE589892 NMA589890:NMA589892 NVW589890:NVW589892 OFS589890:OFS589892 OPO589890:OPO589892 OZK589890:OZK589892 PJG589890:PJG589892 PTC589890:PTC589892 QCY589890:QCY589892 QMU589890:QMU589892 QWQ589890:QWQ589892 RGM589890:RGM589892 RQI589890:RQI589892 SAE589890:SAE589892 SKA589890:SKA589892 STW589890:STW589892 TDS589890:TDS589892 TNO589890:TNO589892 TXK589890:TXK589892 UHG589890:UHG589892 URC589890:URC589892 VAY589890:VAY589892 VKU589890:VKU589892 VUQ589890:VUQ589892 WEM589890:WEM589892 WOI589890:WOI589892 WYE589890:WYE589892 BW655426:BW655428 LS655426:LS655428 VO655426:VO655428 AFK655426:AFK655428 APG655426:APG655428 AZC655426:AZC655428 BIY655426:BIY655428 BSU655426:BSU655428 CCQ655426:CCQ655428 CMM655426:CMM655428 CWI655426:CWI655428 DGE655426:DGE655428 DQA655426:DQA655428 DZW655426:DZW655428 EJS655426:EJS655428 ETO655426:ETO655428 FDK655426:FDK655428 FNG655426:FNG655428 FXC655426:FXC655428 GGY655426:GGY655428 GQU655426:GQU655428 HAQ655426:HAQ655428 HKM655426:HKM655428 HUI655426:HUI655428 IEE655426:IEE655428 IOA655426:IOA655428 IXW655426:IXW655428 JHS655426:JHS655428 JRO655426:JRO655428 KBK655426:KBK655428 KLG655426:KLG655428 KVC655426:KVC655428 LEY655426:LEY655428 LOU655426:LOU655428 LYQ655426:LYQ655428 MIM655426:MIM655428 MSI655426:MSI655428 NCE655426:NCE655428 NMA655426:NMA655428 NVW655426:NVW655428 OFS655426:OFS655428 OPO655426:OPO655428 OZK655426:OZK655428 PJG655426:PJG655428 PTC655426:PTC655428 QCY655426:QCY655428 QMU655426:QMU655428 QWQ655426:QWQ655428 RGM655426:RGM655428 RQI655426:RQI655428 SAE655426:SAE655428 SKA655426:SKA655428 STW655426:STW655428 TDS655426:TDS655428 TNO655426:TNO655428 TXK655426:TXK655428 UHG655426:UHG655428 URC655426:URC655428 VAY655426:VAY655428 VKU655426:VKU655428 VUQ655426:VUQ655428 WEM655426:WEM655428 WOI655426:WOI655428 WYE655426:WYE655428 BW720962:BW720964 LS720962:LS720964 VO720962:VO720964 AFK720962:AFK720964 APG720962:APG720964 AZC720962:AZC720964 BIY720962:BIY720964 BSU720962:BSU720964 CCQ720962:CCQ720964 CMM720962:CMM720964 CWI720962:CWI720964 DGE720962:DGE720964 DQA720962:DQA720964 DZW720962:DZW720964 EJS720962:EJS720964 ETO720962:ETO720964 FDK720962:FDK720964 FNG720962:FNG720964 FXC720962:FXC720964 GGY720962:GGY720964 GQU720962:GQU720964 HAQ720962:HAQ720964 HKM720962:HKM720964 HUI720962:HUI720964 IEE720962:IEE720964 IOA720962:IOA720964 IXW720962:IXW720964 JHS720962:JHS720964 JRO720962:JRO720964 KBK720962:KBK720964 KLG720962:KLG720964 KVC720962:KVC720964 LEY720962:LEY720964 LOU720962:LOU720964 LYQ720962:LYQ720964 MIM720962:MIM720964 MSI720962:MSI720964 NCE720962:NCE720964 NMA720962:NMA720964 NVW720962:NVW720964 OFS720962:OFS720964 OPO720962:OPO720964 OZK720962:OZK720964 PJG720962:PJG720964 PTC720962:PTC720964 QCY720962:QCY720964 QMU720962:QMU720964 QWQ720962:QWQ720964 RGM720962:RGM720964 RQI720962:RQI720964 SAE720962:SAE720964 SKA720962:SKA720964 STW720962:STW720964 TDS720962:TDS720964 TNO720962:TNO720964 TXK720962:TXK720964 UHG720962:UHG720964 URC720962:URC720964 VAY720962:VAY720964 VKU720962:VKU720964 VUQ720962:VUQ720964 WEM720962:WEM720964 WOI720962:WOI720964 WYE720962:WYE720964 BW786498:BW786500 LS786498:LS786500 VO786498:VO786500 AFK786498:AFK786500 APG786498:APG786500 AZC786498:AZC786500 BIY786498:BIY786500 BSU786498:BSU786500 CCQ786498:CCQ786500 CMM786498:CMM786500 CWI786498:CWI786500 DGE786498:DGE786500 DQA786498:DQA786500 DZW786498:DZW786500 EJS786498:EJS786500 ETO786498:ETO786500 FDK786498:FDK786500 FNG786498:FNG786500 FXC786498:FXC786500 GGY786498:GGY786500 GQU786498:GQU786500 HAQ786498:HAQ786500 HKM786498:HKM786500 HUI786498:HUI786500 IEE786498:IEE786500 IOA786498:IOA786500 IXW786498:IXW786500 JHS786498:JHS786500 JRO786498:JRO786500 KBK786498:KBK786500 KLG786498:KLG786500 KVC786498:KVC786500 LEY786498:LEY786500 LOU786498:LOU786500 LYQ786498:LYQ786500 MIM786498:MIM786500 MSI786498:MSI786500 NCE786498:NCE786500 NMA786498:NMA786500 NVW786498:NVW786500 OFS786498:OFS786500 OPO786498:OPO786500 OZK786498:OZK786500 PJG786498:PJG786500 PTC786498:PTC786500 QCY786498:QCY786500 QMU786498:QMU786500 QWQ786498:QWQ786500 RGM786498:RGM786500 RQI786498:RQI786500 SAE786498:SAE786500 SKA786498:SKA786500 STW786498:STW786500 TDS786498:TDS786500 TNO786498:TNO786500 TXK786498:TXK786500 UHG786498:UHG786500 URC786498:URC786500 VAY786498:VAY786500 VKU786498:VKU786500 VUQ786498:VUQ786500 WEM786498:WEM786500 WOI786498:WOI786500 WYE786498:WYE786500 BW852034:BW852036 LS852034:LS852036 VO852034:VO852036 AFK852034:AFK852036 APG852034:APG852036 AZC852034:AZC852036 BIY852034:BIY852036 BSU852034:BSU852036 CCQ852034:CCQ852036 CMM852034:CMM852036 CWI852034:CWI852036 DGE852034:DGE852036 DQA852034:DQA852036 DZW852034:DZW852036 EJS852034:EJS852036 ETO852034:ETO852036 FDK852034:FDK852036 FNG852034:FNG852036 FXC852034:FXC852036 GGY852034:GGY852036 GQU852034:GQU852036 HAQ852034:HAQ852036 HKM852034:HKM852036 HUI852034:HUI852036 IEE852034:IEE852036 IOA852034:IOA852036 IXW852034:IXW852036 JHS852034:JHS852036 JRO852034:JRO852036 KBK852034:KBK852036 KLG852034:KLG852036 KVC852034:KVC852036 LEY852034:LEY852036 LOU852034:LOU852036 LYQ852034:LYQ852036 MIM852034:MIM852036 MSI852034:MSI852036 NCE852034:NCE852036 NMA852034:NMA852036 NVW852034:NVW852036 OFS852034:OFS852036 OPO852034:OPO852036 OZK852034:OZK852036 PJG852034:PJG852036 PTC852034:PTC852036 QCY852034:QCY852036 QMU852034:QMU852036 QWQ852034:QWQ852036 RGM852034:RGM852036 RQI852034:RQI852036 SAE852034:SAE852036 SKA852034:SKA852036 STW852034:STW852036 TDS852034:TDS852036 TNO852034:TNO852036 TXK852034:TXK852036 UHG852034:UHG852036 URC852034:URC852036 VAY852034:VAY852036 VKU852034:VKU852036 VUQ852034:VUQ852036 WEM852034:WEM852036 WOI852034:WOI852036 WYE852034:WYE852036 BW917570:BW917572 LS917570:LS917572 VO917570:VO917572 AFK917570:AFK917572 APG917570:APG917572 AZC917570:AZC917572 BIY917570:BIY917572 BSU917570:BSU917572 CCQ917570:CCQ917572 CMM917570:CMM917572 CWI917570:CWI917572 DGE917570:DGE917572 DQA917570:DQA917572 DZW917570:DZW917572 EJS917570:EJS917572 ETO917570:ETO917572 FDK917570:FDK917572 FNG917570:FNG917572 FXC917570:FXC917572 GGY917570:GGY917572 GQU917570:GQU917572 HAQ917570:HAQ917572 HKM917570:HKM917572 HUI917570:HUI917572 IEE917570:IEE917572 IOA917570:IOA917572 IXW917570:IXW917572 JHS917570:JHS917572 JRO917570:JRO917572 KBK917570:KBK917572 KLG917570:KLG917572 KVC917570:KVC917572 LEY917570:LEY917572 LOU917570:LOU917572 LYQ917570:LYQ917572 MIM917570:MIM917572 MSI917570:MSI917572 NCE917570:NCE917572 NMA917570:NMA917572 NVW917570:NVW917572 OFS917570:OFS917572 OPO917570:OPO917572 OZK917570:OZK917572 PJG917570:PJG917572 PTC917570:PTC917572 QCY917570:QCY917572 QMU917570:QMU917572 QWQ917570:QWQ917572 RGM917570:RGM917572 RQI917570:RQI917572 SAE917570:SAE917572 SKA917570:SKA917572 STW917570:STW917572 TDS917570:TDS917572 TNO917570:TNO917572 TXK917570:TXK917572 UHG917570:UHG917572 URC917570:URC917572 VAY917570:VAY917572 VKU917570:VKU917572 VUQ917570:VUQ917572 WEM917570:WEM917572 WOI917570:WOI917572 WYE917570:WYE917572 BW983106:BW983108 LS983106:LS983108 VO983106:VO983108 AFK983106:AFK983108 APG983106:APG983108 AZC983106:AZC983108 BIY983106:BIY983108 BSU983106:BSU983108 CCQ983106:CCQ983108 CMM983106:CMM983108 CWI983106:CWI983108 DGE983106:DGE983108 DQA983106:DQA983108 DZW983106:DZW983108 EJS983106:EJS983108 ETO983106:ETO983108 FDK983106:FDK983108 FNG983106:FNG983108 FXC983106:FXC983108 GGY983106:GGY983108 GQU983106:GQU983108 HAQ983106:HAQ983108 HKM983106:HKM983108 HUI983106:HUI983108 IEE983106:IEE983108 IOA983106:IOA983108 IXW983106:IXW983108 JHS983106:JHS983108 JRO983106:JRO983108 KBK983106:KBK983108 KLG983106:KLG983108 KVC983106:KVC983108 LEY983106:LEY983108 LOU983106:LOU983108 LYQ983106:LYQ983108 MIM983106:MIM983108 MSI983106:MSI983108 NCE983106:NCE983108 NMA983106:NMA983108 NVW983106:NVW983108 OFS983106:OFS983108 OPO983106:OPO983108 OZK983106:OZK983108 PJG983106:PJG983108 PTC983106:PTC983108 QCY983106:QCY983108 QMU983106:QMU983108 QWQ983106:QWQ983108 RGM983106:RGM983108 RQI983106:RQI983108 SAE983106:SAE983108 SKA983106:SKA983108 STW983106:STW983108 TDS983106:TDS983108 TNO983106:TNO983108 TXK983106:TXK983108 UHG983106:UHG983108 URC983106:URC983108 VAY983106:VAY983108 VKU983106:VKU983108 VUQ983106:VUQ983108 WEM983106:WEM983108 WOI983106:WOI983108 WYE983106:WYE983108" xr:uid="{8074304A-C23A-4F3B-8615-C7E870CD3D3B}">
      <formula1>$DP$10:$DP$13</formula1>
    </dataValidation>
    <dataValidation type="list" allowBlank="1" showInputMessage="1" showErrorMessage="1" sqref="Y116:AK117" xr:uid="{EF092E2F-8F85-477B-B49C-F0CD25AF9AB7}">
      <formula1>$CS$129:$CS$133</formula1>
    </dataValidation>
    <dataValidation type="list" allowBlank="1" showInputMessage="1" showErrorMessage="1" sqref="Y118:AK119" xr:uid="{36688773-1415-4193-8DB6-A70B602724A8}">
      <formula1>$CT$129:$CT$133</formula1>
    </dataValidation>
    <dataValidation type="list" allowBlank="1" showInputMessage="1" showErrorMessage="1" sqref="Y120:AK121" xr:uid="{84FEEBF4-63E3-49E9-88FE-A6E0D59CBCF5}">
      <formula1>$CU$129:$CU$133</formula1>
    </dataValidation>
    <dataValidation type="list" allowBlank="1" showInputMessage="1" showErrorMessage="1" sqref="BO30:BV31" xr:uid="{EF38D26F-D570-4604-9B91-C7F42BB5353A}">
      <formula1>$CQ$35:$CQ$37</formula1>
    </dataValidation>
    <dataValidation type="list" allowBlank="1" showInputMessage="1" showErrorMessage="1" sqref="E116:G121" xr:uid="{BFF11ADF-4F4E-4FE8-BB27-AEB2A0CC2D02}">
      <formula1>$CR$116:$CR$124</formula1>
    </dataValidation>
  </dataValidations>
  <printOptions horizontalCentered="1"/>
  <pageMargins left="0.51" right="0.31" top="0.31" bottom="0.31" header="0.24" footer="0.1"/>
  <pageSetup paperSize="9"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D8B15339071478869B62FCA354EBA" ma:contentTypeVersion="16" ma:contentTypeDescription="Create a new document." ma:contentTypeScope="" ma:versionID="5487bdc7681d7f0eeb78e6387c0546b6">
  <xsd:schema xmlns:xsd="http://www.w3.org/2001/XMLSchema" xmlns:xs="http://www.w3.org/2001/XMLSchema" xmlns:p="http://schemas.microsoft.com/office/2006/metadata/properties" xmlns:ns3="49117fb1-943f-47bb-9f53-2594fdbd08a5" xmlns:ns4="9cacca7d-bcd8-47e3-97f8-04daa82fb632" targetNamespace="http://schemas.microsoft.com/office/2006/metadata/properties" ma:root="true" ma:fieldsID="daa28d3d1e7a1b5709df36088b8303f9" ns3:_="" ns4:_="">
    <xsd:import namespace="49117fb1-943f-47bb-9f53-2594fdbd08a5"/>
    <xsd:import namespace="9cacca7d-bcd8-47e3-97f8-04daa82fb63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bjectDetectorVersions" minOccurs="0"/>
                <xsd:element ref="ns4:MediaServiceOCR" minOccurs="0"/>
                <xsd:element ref="ns4:MediaServiceLocation"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17fb1-943f-47bb-9f53-2594fdbd08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acca7d-bcd8-47e3-97f8-04daa82fb6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cacca7d-bcd8-47e3-97f8-04daa82fb6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63225-EE5C-4E4E-B044-73D7D7A5B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17fb1-943f-47bb-9f53-2594fdbd08a5"/>
    <ds:schemaRef ds:uri="9cacca7d-bcd8-47e3-97f8-04daa82f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96D82B-1F49-4035-A3F9-2C753145256B}">
  <ds:schemaRefs>
    <ds:schemaRef ds:uri="49117fb1-943f-47bb-9f53-2594fdbd08a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 ds:uri="9cacca7d-bcd8-47e3-97f8-04daa82fb632"/>
    <ds:schemaRef ds:uri="http://www.w3.org/XML/1998/namespace"/>
    <ds:schemaRef ds:uri="http://purl.org/dc/dcmitype/"/>
  </ds:schemaRefs>
</ds:datastoreItem>
</file>

<file path=customXml/itemProps3.xml><?xml version="1.0" encoding="utf-8"?>
<ds:datastoreItem xmlns:ds="http://schemas.openxmlformats.org/officeDocument/2006/customXml" ds:itemID="{84256731-3C4E-4BA7-BC0B-7644586FC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UCMP-RV_Ver.5_T</vt:lpstr>
      <vt:lpstr>'UCMP-RV_Ver.5_T'!Print_Area</vt:lpstr>
      <vt:lpstr>'UCMP-RV_Ver.5_T'!Print_Titles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2024-05-13T08:42:23Z</cp:lastPrinted>
  <dcterms:created xsi:type="dcterms:W3CDTF">2009-08-17T04:44:12Z</dcterms:created>
  <dcterms:modified xsi:type="dcterms:W3CDTF">2025-08-06T08:49:03Z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0x010100D70D8B15339071478869B62FCA354EBA</vt:lpwstr>
  </property>
  <property fmtid="{D5CDD505-2E9C-101B-9397-08002B2CF9AE}" pid="3" name="MediaServiceImageTags">
    <vt:lpwstr/>
  </property>
  <property fmtid="{D5CDD505-2E9C-101B-9397-08002B2CF9AE}" pid="4" name="Order">
    <vt:r8>2540800</vt:r8>
  </property>
</Properties>
</file>